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hall/Downloads/"/>
    </mc:Choice>
  </mc:AlternateContent>
  <xr:revisionPtr revIDLastSave="0" documentId="13_ncr:1_{79A66458-219F-414A-83DF-EAF56AB3EF08}" xr6:coauthVersionLast="36" xr6:coauthVersionMax="47" xr10:uidLastSave="{00000000-0000-0000-0000-000000000000}"/>
  <bookViews>
    <workbookView xWindow="0" yWindow="0" windowWidth="28800" windowHeight="18000" activeTab="1" xr2:uid="{1E0E8935-0419-4CF3-9DC9-4788DB8CDA55}"/>
  </bookViews>
  <sheets>
    <sheet name="Indoors 2024 Scores (Style)" sheetId="1" r:id="rId1"/>
    <sheet name="Indoors 2024 Scores (Alpha)" sheetId="2" r:id="rId2"/>
  </sheets>
  <definedNames>
    <definedName name="_xlnm._FilterDatabase" localSheetId="1" hidden="1">'Indoors 2024 Scores (Alpha)'!$A$2:$K$54</definedName>
    <definedName name="_xlnm._FilterDatabase" localSheetId="0" hidden="1">'Indoors 2024 Scores (Style)'!$A$2:$K$54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2" l="1"/>
  <c r="F56" i="2"/>
  <c r="F35" i="2"/>
  <c r="F34" i="2"/>
  <c r="F37" i="2"/>
  <c r="F36" i="2"/>
  <c r="F14" i="2"/>
  <c r="F26" i="2"/>
  <c r="H11" i="2"/>
  <c r="F11" i="2"/>
  <c r="F43" i="2"/>
  <c r="F42" i="2"/>
  <c r="F18" i="2"/>
  <c r="F30" i="2"/>
  <c r="F33" i="2"/>
  <c r="F51" i="2"/>
  <c r="F54" i="2"/>
  <c r="F32" i="2"/>
  <c r="H31" i="2"/>
  <c r="F31" i="2"/>
  <c r="F12" i="2"/>
  <c r="H8" i="2"/>
  <c r="F8" i="2"/>
  <c r="H38" i="2"/>
  <c r="F38" i="2"/>
  <c r="F4" i="2"/>
  <c r="F48" i="2"/>
  <c r="H29" i="2"/>
  <c r="F29" i="2"/>
  <c r="H7" i="2"/>
  <c r="F7" i="2"/>
  <c r="F17" i="2"/>
  <c r="F23" i="2"/>
  <c r="F49" i="2"/>
  <c r="F6" i="2"/>
  <c r="H46" i="2"/>
  <c r="F46" i="2"/>
  <c r="F5" i="2"/>
  <c r="F40" i="2"/>
  <c r="F44" i="2"/>
  <c r="F45" i="2"/>
  <c r="F47" i="2"/>
  <c r="H3" i="2"/>
  <c r="F3" i="2"/>
  <c r="H39" i="2"/>
  <c r="F39" i="2"/>
  <c r="H28" i="2"/>
  <c r="F28" i="2"/>
  <c r="F16" i="2"/>
  <c r="F19" i="2"/>
  <c r="H50" i="2"/>
  <c r="F50" i="2"/>
  <c r="F21" i="2"/>
  <c r="F25" i="2"/>
  <c r="F20" i="2"/>
  <c r="F15" i="2"/>
  <c r="H27" i="2"/>
  <c r="F27" i="2"/>
  <c r="H52" i="2"/>
  <c r="F52" i="2"/>
  <c r="H41" i="2"/>
  <c r="F41" i="2"/>
  <c r="H53" i="2"/>
  <c r="F53" i="2"/>
  <c r="H10" i="2"/>
  <c r="F10" i="2"/>
  <c r="H9" i="2"/>
  <c r="F9" i="2"/>
  <c r="F24" i="2"/>
  <c r="H22" i="2"/>
  <c r="F22" i="2"/>
  <c r="F13" i="2"/>
  <c r="H56" i="1"/>
  <c r="F56" i="1"/>
  <c r="F54" i="1"/>
  <c r="F53" i="1"/>
  <c r="F52" i="1"/>
  <c r="F51" i="1"/>
  <c r="F50" i="1"/>
  <c r="F49" i="1"/>
  <c r="H48" i="1"/>
  <c r="F48" i="1"/>
  <c r="F47" i="1"/>
  <c r="F46" i="1"/>
  <c r="F45" i="1"/>
  <c r="F44" i="1"/>
  <c r="F43" i="1"/>
  <c r="F42" i="1"/>
  <c r="F41" i="1"/>
  <c r="F40" i="1"/>
  <c r="H39" i="1"/>
  <c r="F39" i="1"/>
  <c r="F38" i="1"/>
  <c r="H37" i="1"/>
  <c r="F37" i="1"/>
  <c r="H36" i="1"/>
  <c r="F36" i="1"/>
  <c r="F35" i="1"/>
  <c r="F34" i="1"/>
  <c r="H33" i="1"/>
  <c r="F33" i="1"/>
  <c r="H32" i="1"/>
  <c r="F32" i="1"/>
  <c r="F31" i="1"/>
  <c r="F30" i="1"/>
  <c r="F29" i="1"/>
  <c r="F28" i="1"/>
  <c r="H27" i="1"/>
  <c r="F27" i="1"/>
  <c r="F26" i="1"/>
  <c r="F25" i="1"/>
  <c r="F24" i="1"/>
  <c r="F23" i="1"/>
  <c r="F22" i="1"/>
  <c r="H21" i="1"/>
  <c r="F21" i="1"/>
  <c r="H20" i="1"/>
  <c r="F20" i="1"/>
  <c r="H19" i="1"/>
  <c r="F19" i="1"/>
  <c r="F18" i="1"/>
  <c r="F17" i="1"/>
  <c r="H16" i="1"/>
  <c r="F16" i="1"/>
  <c r="F15" i="1"/>
  <c r="F14" i="1"/>
  <c r="F13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F5" i="1"/>
  <c r="H4" i="1"/>
  <c r="F4" i="1"/>
  <c r="F3" i="1"/>
</calcChain>
</file>

<file path=xl/sharedStrings.xml><?xml version="1.0" encoding="utf-8"?>
<sst xmlns="http://schemas.openxmlformats.org/spreadsheetml/2006/main" count="908" uniqueCount="113">
  <si>
    <t>WFAA Indoors - 21st January 2024</t>
  </si>
  <si>
    <t>Name</t>
  </si>
  <si>
    <t>Club</t>
  </si>
  <si>
    <t>Age</t>
  </si>
  <si>
    <t>Category</t>
  </si>
  <si>
    <t>Style</t>
  </si>
  <si>
    <t>Score</t>
  </si>
  <si>
    <t>Position</t>
  </si>
  <si>
    <t>Cleonie Slater</t>
  </si>
  <si>
    <t>Llantwit Major Archers</t>
  </si>
  <si>
    <t>WFAA</t>
  </si>
  <si>
    <t>F</t>
  </si>
  <si>
    <t>J</t>
  </si>
  <si>
    <t>FSR</t>
  </si>
  <si>
    <t>JFFSR</t>
  </si>
  <si>
    <t>1st Welsh &amp; Open</t>
  </si>
  <si>
    <t>Ieuan Evans</t>
  </si>
  <si>
    <t>M</t>
  </si>
  <si>
    <t>Ioan Rees</t>
  </si>
  <si>
    <t>Independant</t>
  </si>
  <si>
    <t>FU</t>
  </si>
  <si>
    <t>JMFU</t>
  </si>
  <si>
    <t>Atlas Leader</t>
  </si>
  <si>
    <t>f</t>
  </si>
  <si>
    <t>YA</t>
  </si>
  <si>
    <t>BBR</t>
  </si>
  <si>
    <t>Thomas Brown</t>
  </si>
  <si>
    <t>Robert Brown</t>
  </si>
  <si>
    <t>Theresa Goodwin-Harrison</t>
  </si>
  <si>
    <t>A</t>
  </si>
  <si>
    <t>Jenifer Griffin</t>
  </si>
  <si>
    <t>2nd</t>
  </si>
  <si>
    <t>Emma Harris</t>
  </si>
  <si>
    <t>North Gwent Archers</t>
  </si>
  <si>
    <t>AFBBR</t>
  </si>
  <si>
    <t>3rd</t>
  </si>
  <si>
    <t>Helen Hall</t>
  </si>
  <si>
    <t>Afan Nedd Archers</t>
  </si>
  <si>
    <t>BHR</t>
  </si>
  <si>
    <t>4th</t>
  </si>
  <si>
    <t>Isabella Fraser</t>
  </si>
  <si>
    <t>Drum Field Archers</t>
  </si>
  <si>
    <t>SFAA</t>
  </si>
  <si>
    <t>AFBHR</t>
  </si>
  <si>
    <t>1st Open</t>
  </si>
  <si>
    <t>1st Welsh</t>
  </si>
  <si>
    <t>Tammi Stoneham</t>
  </si>
  <si>
    <t>BL</t>
  </si>
  <si>
    <t>Heather Callaghan</t>
  </si>
  <si>
    <t>AFFSR</t>
  </si>
  <si>
    <t>TR</t>
  </si>
  <si>
    <t>AFTR</t>
  </si>
  <si>
    <t>New Welsh Record</t>
  </si>
  <si>
    <t>Marijn Kampf</t>
  </si>
  <si>
    <t>Peter Williams</t>
  </si>
  <si>
    <t>Aaron O'Shea</t>
  </si>
  <si>
    <t>IFAA</t>
  </si>
  <si>
    <t>Steve James</t>
  </si>
  <si>
    <t>AMBHR</t>
  </si>
  <si>
    <t>Steffan Hall</t>
  </si>
  <si>
    <t>Shane Thomas</t>
  </si>
  <si>
    <t>BU</t>
  </si>
  <si>
    <t>AMBU</t>
  </si>
  <si>
    <t>Richard Dunlop</t>
  </si>
  <si>
    <t>Alec Fitzpatrick</t>
  </si>
  <si>
    <t>AMFSR</t>
  </si>
  <si>
    <t>Stephen Harrison</t>
  </si>
  <si>
    <t>Stuart Plenty</t>
  </si>
  <si>
    <t>AMFU</t>
  </si>
  <si>
    <t>Ieuan Thomas</t>
  </si>
  <si>
    <t>Gareth Plenty</t>
  </si>
  <si>
    <t>Allen Grayson</t>
  </si>
  <si>
    <t>LB</t>
  </si>
  <si>
    <t>AMTR</t>
  </si>
  <si>
    <t>Adrian Plenty</t>
  </si>
  <si>
    <t>VMBHR</t>
  </si>
  <si>
    <t>Pauline Harris</t>
  </si>
  <si>
    <t>V</t>
  </si>
  <si>
    <t>Anita Billingham</t>
  </si>
  <si>
    <t>Bob Tweedie</t>
  </si>
  <si>
    <t>BBC</t>
  </si>
  <si>
    <t>VMBBC</t>
  </si>
  <si>
    <t>Martin Billingham</t>
  </si>
  <si>
    <t>Michael Mattingley</t>
  </si>
  <si>
    <t>EFAA</t>
  </si>
  <si>
    <t>VMBBR</t>
  </si>
  <si>
    <t>William Marr</t>
  </si>
  <si>
    <t>VMFSR</t>
  </si>
  <si>
    <t>Terry Davies</t>
  </si>
  <si>
    <t>Pentref</t>
  </si>
  <si>
    <t>VMFU</t>
  </si>
  <si>
    <t>VMLB</t>
  </si>
  <si>
    <t>Mark Hall</t>
  </si>
  <si>
    <t>Graham Anderson</t>
  </si>
  <si>
    <t>VMTR</t>
  </si>
  <si>
    <t>Sandra Anderson</t>
  </si>
  <si>
    <t>S</t>
  </si>
  <si>
    <t>AFBL</t>
  </si>
  <si>
    <t>SFBHR</t>
  </si>
  <si>
    <t>Bernadette Kelly</t>
  </si>
  <si>
    <t>Jeff Betsworth</t>
  </si>
  <si>
    <t>SMBBR</t>
  </si>
  <si>
    <t>Dennis Byrne</t>
  </si>
  <si>
    <t>s</t>
  </si>
  <si>
    <t>Mike Strong</t>
  </si>
  <si>
    <t>HB</t>
  </si>
  <si>
    <t>SMHB</t>
  </si>
  <si>
    <t>Mike Kelly</t>
  </si>
  <si>
    <t>SMLB</t>
  </si>
  <si>
    <t>SMTR</t>
  </si>
  <si>
    <t>Afternoon Score</t>
  </si>
  <si>
    <t>YAMFU</t>
  </si>
  <si>
    <t>YAMFSR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</si>
</sst>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540"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DDAA-DDDA-453B-A16B-73AE58886030}">
  <sheetPr>
    <tabColor rgb="FFFFFF00"/>
    <pageSetUpPr fitToPage="1"/>
  </sheetPr>
  <dimension ref="A1:K10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baseColWidth="10" defaultColWidth="8.6640625" defaultRowHeight="15" x14ac:dyDescent="0.2"/>
  <cols>
    <col min="1" max="1" width="25.6640625" style="2" bestFit="1" customWidth="1"/>
    <col min="2" max="2" width="25.6640625" style="2" customWidth="1"/>
    <col min="3" max="3" width="10.6640625" style="2" customWidth="1"/>
    <col min="4" max="4" width="4.1640625" style="3" bestFit="1" customWidth="1"/>
    <col min="5" max="5" width="6.1640625" style="2" customWidth="1"/>
    <col min="6" max="6" width="0" style="3" hidden="1" customWidth="1"/>
    <col min="7" max="7" width="9.5" style="2" customWidth="1"/>
    <col min="8" max="8" width="15.6640625" style="3" bestFit="1" customWidth="1"/>
    <col min="9" max="9" width="8.6640625" style="3"/>
    <col min="10" max="10" width="20.5" style="3" bestFit="1" customWidth="1"/>
    <col min="11" max="11" width="21.83203125" style="2" bestFit="1" customWidth="1"/>
    <col min="12" max="12" width="8.5" style="2" customWidth="1"/>
    <col min="13" max="16384" width="8.6640625" style="2"/>
  </cols>
  <sheetData>
    <row r="1" spans="1:11" ht="26" x14ac:dyDescent="0.2">
      <c r="A1" s="1" t="s">
        <v>0</v>
      </c>
    </row>
    <row r="2" spans="1:11" ht="20" customHeight="1" x14ac:dyDescent="0.2">
      <c r="A2" s="4" t="s">
        <v>1</v>
      </c>
      <c r="B2" s="4" t="s">
        <v>2</v>
      </c>
      <c r="C2" s="4"/>
      <c r="D2" s="4"/>
      <c r="E2" s="4" t="s">
        <v>3</v>
      </c>
      <c r="F2" s="4"/>
      <c r="G2" s="4" t="s">
        <v>4</v>
      </c>
      <c r="H2" s="4" t="s">
        <v>5</v>
      </c>
      <c r="I2" s="4" t="s">
        <v>6</v>
      </c>
      <c r="J2" s="4" t="s">
        <v>7</v>
      </c>
    </row>
    <row r="3" spans="1:11" ht="20" customHeight="1" x14ac:dyDescent="0.2">
      <c r="A3" s="5" t="s">
        <v>8</v>
      </c>
      <c r="B3" s="5" t="s">
        <v>9</v>
      </c>
      <c r="C3" s="5" t="s">
        <v>10</v>
      </c>
      <c r="D3" s="6" t="s">
        <v>11</v>
      </c>
      <c r="E3" s="5" t="s">
        <v>12</v>
      </c>
      <c r="F3" s="6">
        <f t="shared" ref="F3:F34" si="0">IF(E3="c",1,IF(E3="j",2,IF(E3="YA",3,IF(E3="a",4,IF(E3="v",5,IF(E3="s",6,"n/a"))))))</f>
        <v>2</v>
      </c>
      <c r="G3" s="5" t="s">
        <v>13</v>
      </c>
      <c r="H3" s="6" t="s">
        <v>14</v>
      </c>
      <c r="I3" s="7">
        <v>148</v>
      </c>
      <c r="J3" s="8" t="s">
        <v>15</v>
      </c>
      <c r="K3" s="3"/>
    </row>
    <row r="4" spans="1:11" ht="20" customHeight="1" x14ac:dyDescent="0.2">
      <c r="A4" s="5" t="s">
        <v>16</v>
      </c>
      <c r="B4" s="5" t="s">
        <v>9</v>
      </c>
      <c r="C4" s="5" t="s">
        <v>10</v>
      </c>
      <c r="D4" s="6" t="s">
        <v>17</v>
      </c>
      <c r="E4" s="5" t="s">
        <v>12</v>
      </c>
      <c r="F4" s="6">
        <f t="shared" si="0"/>
        <v>2</v>
      </c>
      <c r="G4" s="5" t="s">
        <v>13</v>
      </c>
      <c r="H4" s="6" t="str">
        <f>CONCATENATE(E4,D4,G4)</f>
        <v>JMFSR</v>
      </c>
      <c r="I4" s="7">
        <v>80</v>
      </c>
      <c r="J4" s="8" t="s">
        <v>15</v>
      </c>
      <c r="K4" s="3"/>
    </row>
    <row r="5" spans="1:11" ht="20" customHeight="1" x14ac:dyDescent="0.2">
      <c r="A5" s="5" t="s">
        <v>18</v>
      </c>
      <c r="B5" s="5" t="s">
        <v>19</v>
      </c>
      <c r="C5" s="5" t="s">
        <v>10</v>
      </c>
      <c r="D5" s="6" t="s">
        <v>17</v>
      </c>
      <c r="E5" s="5" t="s">
        <v>12</v>
      </c>
      <c r="F5" s="6">
        <f t="shared" si="0"/>
        <v>2</v>
      </c>
      <c r="G5" s="5" t="s">
        <v>20</v>
      </c>
      <c r="H5" s="6" t="s">
        <v>21</v>
      </c>
      <c r="I5" s="7">
        <v>300</v>
      </c>
      <c r="J5" s="8" t="s">
        <v>15</v>
      </c>
    </row>
    <row r="6" spans="1:11" ht="20" customHeight="1" x14ac:dyDescent="0.2">
      <c r="A6" s="5" t="s">
        <v>22</v>
      </c>
      <c r="B6" s="5" t="s">
        <v>9</v>
      </c>
      <c r="C6" s="5" t="s">
        <v>10</v>
      </c>
      <c r="D6" s="6" t="s">
        <v>23</v>
      </c>
      <c r="E6" s="5" t="s">
        <v>24</v>
      </c>
      <c r="F6" s="6">
        <f t="shared" si="0"/>
        <v>3</v>
      </c>
      <c r="G6" s="5" t="s">
        <v>25</v>
      </c>
      <c r="H6" s="6" t="str">
        <f t="shared" ref="H6:H11" si="1">CONCATENATE(E6,D6,G6)</f>
        <v>YAfBBR</v>
      </c>
      <c r="I6" s="7">
        <v>69</v>
      </c>
      <c r="J6" s="8" t="s">
        <v>15</v>
      </c>
    </row>
    <row r="7" spans="1:11" ht="20" customHeight="1" x14ac:dyDescent="0.2">
      <c r="A7" s="5" t="s">
        <v>22</v>
      </c>
      <c r="B7" s="5" t="s">
        <v>9</v>
      </c>
      <c r="C7" s="5" t="s">
        <v>10</v>
      </c>
      <c r="D7" s="6" t="s">
        <v>23</v>
      </c>
      <c r="E7" s="5" t="s">
        <v>24</v>
      </c>
      <c r="F7" s="6">
        <f t="shared" si="0"/>
        <v>3</v>
      </c>
      <c r="G7" s="5" t="s">
        <v>13</v>
      </c>
      <c r="H7" s="6" t="str">
        <f t="shared" si="1"/>
        <v>YAfFSR</v>
      </c>
      <c r="I7" s="7">
        <v>166</v>
      </c>
      <c r="J7" s="8" t="s">
        <v>15</v>
      </c>
    </row>
    <row r="8" spans="1:11" ht="20" customHeight="1" x14ac:dyDescent="0.2">
      <c r="A8" s="5" t="s">
        <v>26</v>
      </c>
      <c r="B8" s="5" t="s">
        <v>9</v>
      </c>
      <c r="C8" s="5" t="s">
        <v>10</v>
      </c>
      <c r="D8" s="6" t="s">
        <v>17</v>
      </c>
      <c r="E8" s="5" t="s">
        <v>24</v>
      </c>
      <c r="F8" s="6">
        <f t="shared" si="0"/>
        <v>3</v>
      </c>
      <c r="G8" s="5" t="s">
        <v>13</v>
      </c>
      <c r="H8" s="6" t="str">
        <f t="shared" si="1"/>
        <v>YAMFSR</v>
      </c>
      <c r="I8" s="7">
        <v>244</v>
      </c>
      <c r="J8" s="8" t="s">
        <v>15</v>
      </c>
      <c r="K8" s="3"/>
    </row>
    <row r="9" spans="1:11" ht="20" customHeight="1" x14ac:dyDescent="0.2">
      <c r="A9" s="5" t="s">
        <v>27</v>
      </c>
      <c r="B9" s="5" t="s">
        <v>9</v>
      </c>
      <c r="C9" s="5" t="s">
        <v>10</v>
      </c>
      <c r="D9" s="6" t="s">
        <v>17</v>
      </c>
      <c r="E9" s="5" t="s">
        <v>24</v>
      </c>
      <c r="F9" s="6">
        <f t="shared" si="0"/>
        <v>3</v>
      </c>
      <c r="G9" s="5" t="s">
        <v>20</v>
      </c>
      <c r="H9" s="6" t="str">
        <f t="shared" si="1"/>
        <v>YAMFU</v>
      </c>
      <c r="I9" s="7">
        <v>285</v>
      </c>
      <c r="J9" s="8" t="s">
        <v>15</v>
      </c>
    </row>
    <row r="10" spans="1:11" ht="20" customHeight="1" x14ac:dyDescent="0.2">
      <c r="A10" s="5" t="s">
        <v>28</v>
      </c>
      <c r="B10" s="5" t="s">
        <v>9</v>
      </c>
      <c r="C10" s="5" t="s">
        <v>10</v>
      </c>
      <c r="D10" s="6" t="s">
        <v>11</v>
      </c>
      <c r="E10" s="5" t="s">
        <v>29</v>
      </c>
      <c r="F10" s="6">
        <f t="shared" si="0"/>
        <v>4</v>
      </c>
      <c r="G10" s="5" t="s">
        <v>25</v>
      </c>
      <c r="H10" s="6" t="str">
        <f t="shared" si="1"/>
        <v>AFBBR</v>
      </c>
      <c r="I10" s="7">
        <v>241</v>
      </c>
      <c r="J10" s="8" t="s">
        <v>15</v>
      </c>
    </row>
    <row r="11" spans="1:11" ht="20" customHeight="1" x14ac:dyDescent="0.2">
      <c r="A11" s="5" t="s">
        <v>30</v>
      </c>
      <c r="B11" s="5" t="s">
        <v>9</v>
      </c>
      <c r="C11" s="5" t="s">
        <v>10</v>
      </c>
      <c r="D11" s="6" t="s">
        <v>11</v>
      </c>
      <c r="E11" s="5" t="s">
        <v>29</v>
      </c>
      <c r="F11" s="6">
        <f t="shared" si="0"/>
        <v>4</v>
      </c>
      <c r="G11" s="5" t="s">
        <v>25</v>
      </c>
      <c r="H11" s="6" t="str">
        <f t="shared" si="1"/>
        <v>AFBBR</v>
      </c>
      <c r="I11" s="7">
        <v>177</v>
      </c>
      <c r="J11" s="9" t="s">
        <v>31</v>
      </c>
    </row>
    <row r="12" spans="1:11" ht="20" customHeight="1" x14ac:dyDescent="0.2">
      <c r="A12" s="5" t="s">
        <v>32</v>
      </c>
      <c r="B12" s="5" t="s">
        <v>33</v>
      </c>
      <c r="C12" s="5" t="s">
        <v>10</v>
      </c>
      <c r="D12" s="6" t="s">
        <v>11</v>
      </c>
      <c r="E12" s="5" t="s">
        <v>29</v>
      </c>
      <c r="F12" s="6">
        <f t="shared" si="0"/>
        <v>4</v>
      </c>
      <c r="G12" s="5" t="s">
        <v>25</v>
      </c>
      <c r="H12" s="6" t="s">
        <v>34</v>
      </c>
      <c r="I12" s="7">
        <v>162</v>
      </c>
      <c r="J12" s="9" t="s">
        <v>35</v>
      </c>
      <c r="K12" s="3"/>
    </row>
    <row r="13" spans="1:11" ht="20" customHeight="1" x14ac:dyDescent="0.2">
      <c r="A13" s="5" t="s">
        <v>36</v>
      </c>
      <c r="B13" s="5" t="s">
        <v>37</v>
      </c>
      <c r="C13" s="5" t="s">
        <v>10</v>
      </c>
      <c r="D13" s="6" t="s">
        <v>11</v>
      </c>
      <c r="E13" s="5" t="s">
        <v>29</v>
      </c>
      <c r="F13" s="6">
        <f t="shared" si="0"/>
        <v>4</v>
      </c>
      <c r="G13" s="5" t="s">
        <v>38</v>
      </c>
      <c r="H13" s="6" t="s">
        <v>34</v>
      </c>
      <c r="I13" s="7">
        <v>127</v>
      </c>
      <c r="J13" s="9" t="s">
        <v>39</v>
      </c>
      <c r="K13" s="3"/>
    </row>
    <row r="14" spans="1:11" ht="20" customHeight="1" x14ac:dyDescent="0.2">
      <c r="A14" s="5" t="s">
        <v>40</v>
      </c>
      <c r="B14" s="5" t="s">
        <v>41</v>
      </c>
      <c r="C14" s="5" t="s">
        <v>42</v>
      </c>
      <c r="D14" s="6" t="s">
        <v>11</v>
      </c>
      <c r="E14" s="5" t="s">
        <v>29</v>
      </c>
      <c r="F14" s="6">
        <f t="shared" si="0"/>
        <v>4</v>
      </c>
      <c r="G14" s="5" t="s">
        <v>38</v>
      </c>
      <c r="H14" s="6" t="s">
        <v>43</v>
      </c>
      <c r="I14" s="7">
        <v>202</v>
      </c>
      <c r="J14" s="8" t="s">
        <v>44</v>
      </c>
    </row>
    <row r="15" spans="1:11" ht="20" customHeight="1" x14ac:dyDescent="0.2">
      <c r="A15" s="5" t="s">
        <v>36</v>
      </c>
      <c r="B15" s="5" t="s">
        <v>37</v>
      </c>
      <c r="C15" s="5" t="s">
        <v>10</v>
      </c>
      <c r="D15" s="6" t="s">
        <v>11</v>
      </c>
      <c r="E15" s="5" t="s">
        <v>29</v>
      </c>
      <c r="F15" s="6">
        <f t="shared" si="0"/>
        <v>4</v>
      </c>
      <c r="G15" s="5" t="s">
        <v>38</v>
      </c>
      <c r="H15" s="6" t="s">
        <v>43</v>
      </c>
      <c r="I15" s="7">
        <v>165</v>
      </c>
      <c r="J15" s="8" t="s">
        <v>45</v>
      </c>
    </row>
    <row r="16" spans="1:11" ht="20" customHeight="1" x14ac:dyDescent="0.2">
      <c r="A16" s="5" t="s">
        <v>46</v>
      </c>
      <c r="B16" s="5" t="s">
        <v>9</v>
      </c>
      <c r="C16" s="5" t="s">
        <v>10</v>
      </c>
      <c r="D16" s="6" t="s">
        <v>11</v>
      </c>
      <c r="E16" s="5" t="s">
        <v>29</v>
      </c>
      <c r="F16" s="6">
        <f t="shared" si="0"/>
        <v>4</v>
      </c>
      <c r="G16" s="5" t="s">
        <v>47</v>
      </c>
      <c r="H16" s="6" t="str">
        <f>CONCATENATE(E16,D16,G16)</f>
        <v>AFBL</v>
      </c>
      <c r="I16" s="7">
        <v>179</v>
      </c>
      <c r="J16" s="9" t="s">
        <v>31</v>
      </c>
    </row>
    <row r="17" spans="1:11" ht="20" customHeight="1" x14ac:dyDescent="0.2">
      <c r="A17" s="5" t="s">
        <v>48</v>
      </c>
      <c r="B17" s="5" t="s">
        <v>33</v>
      </c>
      <c r="C17" s="5" t="s">
        <v>10</v>
      </c>
      <c r="D17" s="6" t="s">
        <v>11</v>
      </c>
      <c r="E17" s="5" t="s">
        <v>29</v>
      </c>
      <c r="F17" s="6">
        <f t="shared" si="0"/>
        <v>4</v>
      </c>
      <c r="G17" s="5" t="s">
        <v>13</v>
      </c>
      <c r="H17" s="6" t="s">
        <v>49</v>
      </c>
      <c r="I17" s="7">
        <v>221</v>
      </c>
      <c r="J17" s="8" t="s">
        <v>15</v>
      </c>
    </row>
    <row r="18" spans="1:11" ht="20" customHeight="1" x14ac:dyDescent="0.2">
      <c r="A18" s="5" t="s">
        <v>32</v>
      </c>
      <c r="B18" s="5" t="s">
        <v>33</v>
      </c>
      <c r="C18" s="5" t="s">
        <v>10</v>
      </c>
      <c r="D18" s="6" t="s">
        <v>11</v>
      </c>
      <c r="E18" s="5" t="s">
        <v>29</v>
      </c>
      <c r="F18" s="6">
        <f t="shared" si="0"/>
        <v>4</v>
      </c>
      <c r="G18" s="5" t="s">
        <v>50</v>
      </c>
      <c r="H18" s="6" t="s">
        <v>51</v>
      </c>
      <c r="I18" s="7">
        <v>134</v>
      </c>
      <c r="J18" s="8" t="s">
        <v>15</v>
      </c>
      <c r="K18" s="10" t="s">
        <v>52</v>
      </c>
    </row>
    <row r="19" spans="1:11" ht="20" customHeight="1" x14ac:dyDescent="0.2">
      <c r="A19" s="5" t="s">
        <v>53</v>
      </c>
      <c r="B19" s="5" t="s">
        <v>9</v>
      </c>
      <c r="C19" s="5" t="s">
        <v>10</v>
      </c>
      <c r="D19" s="6" t="s">
        <v>17</v>
      </c>
      <c r="E19" s="5" t="s">
        <v>29</v>
      </c>
      <c r="F19" s="6">
        <f t="shared" si="0"/>
        <v>4</v>
      </c>
      <c r="G19" s="5" t="s">
        <v>25</v>
      </c>
      <c r="H19" s="6" t="str">
        <f>CONCATENATE(E19,D19,G19)</f>
        <v>AMBBR</v>
      </c>
      <c r="I19" s="7">
        <v>195</v>
      </c>
      <c r="J19" s="8" t="s">
        <v>15</v>
      </c>
    </row>
    <row r="20" spans="1:11" ht="20" customHeight="1" x14ac:dyDescent="0.2">
      <c r="A20" s="5" t="s">
        <v>54</v>
      </c>
      <c r="B20" s="5" t="s">
        <v>9</v>
      </c>
      <c r="C20" s="5" t="s">
        <v>10</v>
      </c>
      <c r="D20" s="6" t="s">
        <v>17</v>
      </c>
      <c r="E20" s="5" t="s">
        <v>29</v>
      </c>
      <c r="F20" s="6">
        <f t="shared" si="0"/>
        <v>4</v>
      </c>
      <c r="G20" s="5" t="s">
        <v>25</v>
      </c>
      <c r="H20" s="6" t="str">
        <f>CONCATENATE(E20,D20,G20)</f>
        <v>AMBBR</v>
      </c>
      <c r="I20" s="7">
        <v>102</v>
      </c>
      <c r="J20" s="9" t="s">
        <v>31</v>
      </c>
    </row>
    <row r="21" spans="1:11" ht="20" customHeight="1" x14ac:dyDescent="0.2">
      <c r="A21" s="5" t="s">
        <v>55</v>
      </c>
      <c r="B21" s="5" t="s">
        <v>19</v>
      </c>
      <c r="C21" s="5" t="s">
        <v>56</v>
      </c>
      <c r="D21" s="6" t="s">
        <v>17</v>
      </c>
      <c r="E21" s="5" t="s">
        <v>29</v>
      </c>
      <c r="F21" s="6">
        <f t="shared" si="0"/>
        <v>4</v>
      </c>
      <c r="G21" s="5" t="s">
        <v>38</v>
      </c>
      <c r="H21" s="6" t="str">
        <f>CONCATENATE(E21,D21,G21)</f>
        <v>AMBHR</v>
      </c>
      <c r="I21" s="7">
        <v>222</v>
      </c>
      <c r="J21" s="8" t="s">
        <v>44</v>
      </c>
    </row>
    <row r="22" spans="1:11" ht="20" customHeight="1" x14ac:dyDescent="0.2">
      <c r="A22" s="5" t="s">
        <v>57</v>
      </c>
      <c r="B22" s="5" t="s">
        <v>37</v>
      </c>
      <c r="C22" s="5" t="s">
        <v>10</v>
      </c>
      <c r="D22" s="6" t="s">
        <v>17</v>
      </c>
      <c r="E22" s="5" t="s">
        <v>29</v>
      </c>
      <c r="F22" s="6">
        <f t="shared" si="0"/>
        <v>4</v>
      </c>
      <c r="G22" s="5" t="s">
        <v>38</v>
      </c>
      <c r="H22" s="6" t="s">
        <v>58</v>
      </c>
      <c r="I22" s="7">
        <v>124</v>
      </c>
      <c r="J22" s="8" t="s">
        <v>45</v>
      </c>
    </row>
    <row r="23" spans="1:11" ht="20" customHeight="1" x14ac:dyDescent="0.2">
      <c r="A23" s="11" t="s">
        <v>59</v>
      </c>
      <c r="B23" s="5" t="s">
        <v>37</v>
      </c>
      <c r="C23" s="5" t="s">
        <v>10</v>
      </c>
      <c r="D23" s="6" t="s">
        <v>17</v>
      </c>
      <c r="E23" s="5" t="s">
        <v>29</v>
      </c>
      <c r="F23" s="6">
        <f t="shared" si="0"/>
        <v>4</v>
      </c>
      <c r="G23" s="5" t="s">
        <v>38</v>
      </c>
      <c r="H23" s="6" t="s">
        <v>58</v>
      </c>
      <c r="I23" s="7">
        <v>112</v>
      </c>
      <c r="J23" s="9" t="s">
        <v>35</v>
      </c>
    </row>
    <row r="24" spans="1:11" ht="20" customHeight="1" x14ac:dyDescent="0.2">
      <c r="A24" s="5" t="s">
        <v>60</v>
      </c>
      <c r="B24" s="5" t="s">
        <v>33</v>
      </c>
      <c r="C24" s="5" t="s">
        <v>10</v>
      </c>
      <c r="D24" s="6" t="s">
        <v>17</v>
      </c>
      <c r="E24" s="5" t="s">
        <v>29</v>
      </c>
      <c r="F24" s="6">
        <f t="shared" si="0"/>
        <v>4</v>
      </c>
      <c r="G24" s="5" t="s">
        <v>61</v>
      </c>
      <c r="H24" s="6" t="s">
        <v>62</v>
      </c>
      <c r="I24" s="7">
        <v>281</v>
      </c>
      <c r="J24" s="8" t="s">
        <v>15</v>
      </c>
    </row>
    <row r="25" spans="1:11" ht="20" customHeight="1" x14ac:dyDescent="0.2">
      <c r="A25" s="5" t="s">
        <v>63</v>
      </c>
      <c r="B25" s="5" t="s">
        <v>37</v>
      </c>
      <c r="C25" s="5" t="s">
        <v>10</v>
      </c>
      <c r="D25" s="6" t="s">
        <v>17</v>
      </c>
      <c r="E25" s="5" t="s">
        <v>29</v>
      </c>
      <c r="F25" s="6">
        <f t="shared" si="0"/>
        <v>4</v>
      </c>
      <c r="G25" s="5" t="s">
        <v>61</v>
      </c>
      <c r="H25" s="6" t="s">
        <v>62</v>
      </c>
      <c r="I25" s="7">
        <v>264</v>
      </c>
      <c r="J25" s="9" t="s">
        <v>31</v>
      </c>
    </row>
    <row r="26" spans="1:11" ht="20" customHeight="1" x14ac:dyDescent="0.2">
      <c r="A26" s="5" t="s">
        <v>64</v>
      </c>
      <c r="B26" s="5" t="s">
        <v>33</v>
      </c>
      <c r="C26" s="5" t="s">
        <v>10</v>
      </c>
      <c r="D26" s="6" t="s">
        <v>17</v>
      </c>
      <c r="E26" s="5" t="s">
        <v>29</v>
      </c>
      <c r="F26" s="6">
        <f t="shared" si="0"/>
        <v>4</v>
      </c>
      <c r="G26" s="5" t="s">
        <v>13</v>
      </c>
      <c r="H26" s="6" t="s">
        <v>65</v>
      </c>
      <c r="I26" s="7">
        <v>268</v>
      </c>
      <c r="J26" s="8" t="s">
        <v>15</v>
      </c>
    </row>
    <row r="27" spans="1:11" ht="20" customHeight="1" x14ac:dyDescent="0.2">
      <c r="A27" s="5" t="s">
        <v>66</v>
      </c>
      <c r="B27" s="5" t="s">
        <v>9</v>
      </c>
      <c r="C27" s="5" t="s">
        <v>10</v>
      </c>
      <c r="D27" s="6" t="s">
        <v>17</v>
      </c>
      <c r="E27" s="5" t="s">
        <v>29</v>
      </c>
      <c r="F27" s="6">
        <f t="shared" si="0"/>
        <v>4</v>
      </c>
      <c r="G27" s="5" t="s">
        <v>13</v>
      </c>
      <c r="H27" s="6" t="str">
        <f>CONCATENATE(E27,D27,G27)</f>
        <v>AMFSR</v>
      </c>
      <c r="I27" s="7">
        <v>238</v>
      </c>
      <c r="J27" s="9" t="s">
        <v>31</v>
      </c>
    </row>
    <row r="28" spans="1:11" ht="20" customHeight="1" x14ac:dyDescent="0.2">
      <c r="A28" s="5" t="s">
        <v>64</v>
      </c>
      <c r="B28" s="5" t="s">
        <v>33</v>
      </c>
      <c r="C28" s="5" t="s">
        <v>10</v>
      </c>
      <c r="D28" s="6" t="s">
        <v>17</v>
      </c>
      <c r="E28" s="5" t="s">
        <v>29</v>
      </c>
      <c r="F28" s="6">
        <f t="shared" si="0"/>
        <v>4</v>
      </c>
      <c r="G28" s="5" t="s">
        <v>13</v>
      </c>
      <c r="H28" s="6" t="s">
        <v>65</v>
      </c>
      <c r="I28" s="7">
        <v>37</v>
      </c>
      <c r="J28" s="9" t="s">
        <v>35</v>
      </c>
    </row>
    <row r="29" spans="1:11" ht="20" customHeight="1" x14ac:dyDescent="0.2">
      <c r="A29" s="5" t="s">
        <v>67</v>
      </c>
      <c r="B29" s="5" t="s">
        <v>33</v>
      </c>
      <c r="C29" s="5" t="s">
        <v>10</v>
      </c>
      <c r="D29" s="6" t="s">
        <v>17</v>
      </c>
      <c r="E29" s="5" t="s">
        <v>29</v>
      </c>
      <c r="F29" s="6">
        <f t="shared" si="0"/>
        <v>4</v>
      </c>
      <c r="G29" s="5" t="s">
        <v>20</v>
      </c>
      <c r="H29" s="6" t="s">
        <v>68</v>
      </c>
      <c r="I29" s="7">
        <v>300</v>
      </c>
      <c r="J29" s="8" t="s">
        <v>15</v>
      </c>
    </row>
    <row r="30" spans="1:11" ht="20" customHeight="1" x14ac:dyDescent="0.2">
      <c r="A30" s="5" t="s">
        <v>69</v>
      </c>
      <c r="B30" s="5" t="s">
        <v>33</v>
      </c>
      <c r="C30" s="5" t="s">
        <v>10</v>
      </c>
      <c r="D30" s="6" t="s">
        <v>17</v>
      </c>
      <c r="E30" s="5" t="s">
        <v>29</v>
      </c>
      <c r="F30" s="6">
        <f t="shared" si="0"/>
        <v>4</v>
      </c>
      <c r="G30" s="5" t="s">
        <v>20</v>
      </c>
      <c r="H30" s="6" t="s">
        <v>68</v>
      </c>
      <c r="I30" s="7">
        <v>293</v>
      </c>
      <c r="J30" s="9" t="s">
        <v>31</v>
      </c>
    </row>
    <row r="31" spans="1:11" ht="20" customHeight="1" x14ac:dyDescent="0.2">
      <c r="A31" s="5" t="s">
        <v>70</v>
      </c>
      <c r="B31" s="5" t="s">
        <v>33</v>
      </c>
      <c r="C31" s="5" t="s">
        <v>10</v>
      </c>
      <c r="D31" s="6" t="s">
        <v>17</v>
      </c>
      <c r="E31" s="5" t="s">
        <v>29</v>
      </c>
      <c r="F31" s="6">
        <f t="shared" si="0"/>
        <v>4</v>
      </c>
      <c r="G31" s="5" t="s">
        <v>20</v>
      </c>
      <c r="H31" s="6" t="s">
        <v>68</v>
      </c>
      <c r="I31" s="7">
        <v>257</v>
      </c>
      <c r="J31" s="9" t="s">
        <v>35</v>
      </c>
    </row>
    <row r="32" spans="1:11" ht="20" customHeight="1" x14ac:dyDescent="0.2">
      <c r="A32" s="5" t="s">
        <v>71</v>
      </c>
      <c r="B32" s="5" t="s">
        <v>37</v>
      </c>
      <c r="C32" s="5" t="s">
        <v>10</v>
      </c>
      <c r="D32" s="6" t="s">
        <v>17</v>
      </c>
      <c r="E32" s="5" t="s">
        <v>29</v>
      </c>
      <c r="F32" s="6">
        <f t="shared" si="0"/>
        <v>4</v>
      </c>
      <c r="G32" s="5" t="s">
        <v>72</v>
      </c>
      <c r="H32" s="6" t="str">
        <f>CONCATENATE(E32,D32,G32)</f>
        <v>AMLB</v>
      </c>
      <c r="I32" s="7">
        <v>192</v>
      </c>
      <c r="J32" s="8" t="s">
        <v>15</v>
      </c>
    </row>
    <row r="33" spans="1:11" ht="20" customHeight="1" x14ac:dyDescent="0.2">
      <c r="A33" s="5" t="s">
        <v>53</v>
      </c>
      <c r="B33" s="5" t="s">
        <v>9</v>
      </c>
      <c r="C33" s="5" t="s">
        <v>10</v>
      </c>
      <c r="D33" s="6" t="s">
        <v>17</v>
      </c>
      <c r="E33" s="5" t="s">
        <v>29</v>
      </c>
      <c r="F33" s="6">
        <f t="shared" si="0"/>
        <v>4</v>
      </c>
      <c r="G33" s="5" t="s">
        <v>72</v>
      </c>
      <c r="H33" s="6" t="str">
        <f>CONCATENATE(E33,D33,G33)</f>
        <v>AMLB</v>
      </c>
      <c r="I33" s="7">
        <v>69</v>
      </c>
      <c r="J33" s="8" t="s">
        <v>15</v>
      </c>
    </row>
    <row r="34" spans="1:11" ht="20" customHeight="1" x14ac:dyDescent="0.2">
      <c r="A34" s="5" t="s">
        <v>57</v>
      </c>
      <c r="B34" s="5" t="s">
        <v>37</v>
      </c>
      <c r="C34" s="5" t="s">
        <v>10</v>
      </c>
      <c r="D34" s="6" t="s">
        <v>17</v>
      </c>
      <c r="E34" s="5" t="s">
        <v>29</v>
      </c>
      <c r="F34" s="6">
        <f t="shared" si="0"/>
        <v>4</v>
      </c>
      <c r="G34" s="5" t="s">
        <v>50</v>
      </c>
      <c r="H34" s="6" t="s">
        <v>73</v>
      </c>
      <c r="I34" s="7">
        <v>83</v>
      </c>
      <c r="J34" s="8" t="s">
        <v>15</v>
      </c>
    </row>
    <row r="35" spans="1:11" ht="20" customHeight="1" x14ac:dyDescent="0.2">
      <c r="A35" s="11" t="s">
        <v>74</v>
      </c>
      <c r="B35" s="5" t="s">
        <v>33</v>
      </c>
      <c r="C35" s="5" t="s">
        <v>10</v>
      </c>
      <c r="D35" s="6" t="s">
        <v>17</v>
      </c>
      <c r="E35" s="5" t="s">
        <v>29</v>
      </c>
      <c r="F35" s="6">
        <f t="shared" ref="F35:F66" si="2">IF(E35="c",1,IF(E35="j",2,IF(E35="YA",3,IF(E35="a",4,IF(E35="v",5,IF(E35="s",6,"n/a"))))))</f>
        <v>4</v>
      </c>
      <c r="G35" s="5" t="s">
        <v>38</v>
      </c>
      <c r="H35" s="6" t="s">
        <v>75</v>
      </c>
      <c r="I35" s="7">
        <v>177</v>
      </c>
      <c r="J35" s="8" t="s">
        <v>15</v>
      </c>
    </row>
    <row r="36" spans="1:11" ht="20" customHeight="1" x14ac:dyDescent="0.2">
      <c r="A36" s="5" t="s">
        <v>76</v>
      </c>
      <c r="B36" s="5" t="s">
        <v>9</v>
      </c>
      <c r="C36" s="5" t="s">
        <v>10</v>
      </c>
      <c r="D36" s="6" t="s">
        <v>11</v>
      </c>
      <c r="E36" s="5" t="s">
        <v>77</v>
      </c>
      <c r="F36" s="6">
        <f t="shared" si="2"/>
        <v>5</v>
      </c>
      <c r="G36" s="5" t="s">
        <v>25</v>
      </c>
      <c r="H36" s="6" t="str">
        <f>CONCATENATE(E36,D36,G36)</f>
        <v>VFBBR</v>
      </c>
      <c r="I36" s="7">
        <v>197</v>
      </c>
      <c r="J36" s="8" t="s">
        <v>15</v>
      </c>
    </row>
    <row r="37" spans="1:11" ht="20" customHeight="1" x14ac:dyDescent="0.2">
      <c r="A37" s="5" t="s">
        <v>78</v>
      </c>
      <c r="B37" s="5" t="s">
        <v>37</v>
      </c>
      <c r="C37" s="5" t="s">
        <v>10</v>
      </c>
      <c r="D37" s="6" t="s">
        <v>11</v>
      </c>
      <c r="E37" s="5" t="s">
        <v>77</v>
      </c>
      <c r="F37" s="6">
        <f t="shared" si="2"/>
        <v>5</v>
      </c>
      <c r="G37" s="5" t="s">
        <v>25</v>
      </c>
      <c r="H37" s="6" t="str">
        <f>CONCATENATE(E37,D37,G37)</f>
        <v>VFBBR</v>
      </c>
      <c r="I37" s="7">
        <v>101</v>
      </c>
      <c r="J37" s="9" t="s">
        <v>31</v>
      </c>
    </row>
    <row r="38" spans="1:11" ht="20" customHeight="1" x14ac:dyDescent="0.2">
      <c r="A38" s="5" t="s">
        <v>79</v>
      </c>
      <c r="B38" s="5" t="s">
        <v>41</v>
      </c>
      <c r="C38" s="5" t="s">
        <v>42</v>
      </c>
      <c r="D38" s="6" t="s">
        <v>17</v>
      </c>
      <c r="E38" s="5" t="s">
        <v>77</v>
      </c>
      <c r="F38" s="6">
        <f t="shared" si="2"/>
        <v>5</v>
      </c>
      <c r="G38" s="5" t="s">
        <v>80</v>
      </c>
      <c r="H38" s="6" t="s">
        <v>81</v>
      </c>
      <c r="I38" s="7">
        <v>247</v>
      </c>
      <c r="J38" s="8" t="s">
        <v>44</v>
      </c>
    </row>
    <row r="39" spans="1:11" ht="20" customHeight="1" x14ac:dyDescent="0.2">
      <c r="A39" s="5" t="s">
        <v>82</v>
      </c>
      <c r="B39" s="5" t="s">
        <v>37</v>
      </c>
      <c r="C39" s="5" t="s">
        <v>10</v>
      </c>
      <c r="D39" s="6" t="s">
        <v>17</v>
      </c>
      <c r="E39" s="5" t="s">
        <v>77</v>
      </c>
      <c r="F39" s="6">
        <f t="shared" si="2"/>
        <v>5</v>
      </c>
      <c r="G39" s="5" t="s">
        <v>25</v>
      </c>
      <c r="H39" s="6" t="str">
        <f>CONCATENATE(E39,D39,G39)</f>
        <v>VMBBR</v>
      </c>
      <c r="I39" s="7">
        <v>249</v>
      </c>
      <c r="J39" s="8" t="s">
        <v>15</v>
      </c>
      <c r="K39" s="10" t="s">
        <v>52</v>
      </c>
    </row>
    <row r="40" spans="1:11" ht="20" customHeight="1" x14ac:dyDescent="0.2">
      <c r="A40" s="5" t="s">
        <v>83</v>
      </c>
      <c r="B40" s="5" t="s">
        <v>19</v>
      </c>
      <c r="C40" s="5" t="s">
        <v>84</v>
      </c>
      <c r="D40" s="6" t="s">
        <v>17</v>
      </c>
      <c r="E40" s="5" t="s">
        <v>77</v>
      </c>
      <c r="F40" s="6">
        <f t="shared" si="2"/>
        <v>5</v>
      </c>
      <c r="G40" s="5" t="s">
        <v>25</v>
      </c>
      <c r="H40" s="6" t="s">
        <v>85</v>
      </c>
      <c r="I40" s="7">
        <v>242</v>
      </c>
      <c r="J40" s="9" t="s">
        <v>31</v>
      </c>
    </row>
    <row r="41" spans="1:11" ht="20" customHeight="1" x14ac:dyDescent="0.2">
      <c r="A41" s="5" t="s">
        <v>86</v>
      </c>
      <c r="B41" s="5" t="s">
        <v>41</v>
      </c>
      <c r="C41" s="5" t="s">
        <v>42</v>
      </c>
      <c r="D41" s="6" t="s">
        <v>17</v>
      </c>
      <c r="E41" s="5" t="s">
        <v>77</v>
      </c>
      <c r="F41" s="6">
        <f t="shared" si="2"/>
        <v>5</v>
      </c>
      <c r="G41" s="5" t="s">
        <v>13</v>
      </c>
      <c r="H41" s="6" t="s">
        <v>87</v>
      </c>
      <c r="I41" s="7">
        <v>203</v>
      </c>
      <c r="J41" s="8" t="s">
        <v>44</v>
      </c>
    </row>
    <row r="42" spans="1:11" ht="20" customHeight="1" x14ac:dyDescent="0.2">
      <c r="A42" s="5" t="s">
        <v>88</v>
      </c>
      <c r="B42" s="5" t="s">
        <v>89</v>
      </c>
      <c r="C42" s="5" t="s">
        <v>10</v>
      </c>
      <c r="D42" s="6" t="s">
        <v>17</v>
      </c>
      <c r="E42" s="5" t="s">
        <v>77</v>
      </c>
      <c r="F42" s="6">
        <f t="shared" si="2"/>
        <v>5</v>
      </c>
      <c r="G42" s="5" t="s">
        <v>20</v>
      </c>
      <c r="H42" s="6" t="s">
        <v>90</v>
      </c>
      <c r="I42" s="7">
        <v>299</v>
      </c>
      <c r="J42" s="8" t="s">
        <v>15</v>
      </c>
      <c r="K42" s="10" t="s">
        <v>52</v>
      </c>
    </row>
    <row r="43" spans="1:11" ht="20" customHeight="1" x14ac:dyDescent="0.2">
      <c r="A43" s="5" t="s">
        <v>83</v>
      </c>
      <c r="B43" s="5" t="s">
        <v>19</v>
      </c>
      <c r="C43" s="5" t="s">
        <v>84</v>
      </c>
      <c r="D43" s="6" t="s">
        <v>17</v>
      </c>
      <c r="E43" s="5" t="s">
        <v>77</v>
      </c>
      <c r="F43" s="6">
        <f t="shared" si="2"/>
        <v>5</v>
      </c>
      <c r="G43" s="5" t="s">
        <v>72</v>
      </c>
      <c r="H43" s="6" t="s">
        <v>91</v>
      </c>
      <c r="I43" s="7">
        <v>201</v>
      </c>
      <c r="J43" s="8" t="s">
        <v>44</v>
      </c>
      <c r="K43" s="10" t="s">
        <v>52</v>
      </c>
    </row>
    <row r="44" spans="1:11" ht="20" customHeight="1" x14ac:dyDescent="0.2">
      <c r="A44" s="5" t="s">
        <v>92</v>
      </c>
      <c r="B44" s="5" t="s">
        <v>37</v>
      </c>
      <c r="C44" s="5" t="s">
        <v>10</v>
      </c>
      <c r="D44" s="6" t="s">
        <v>17</v>
      </c>
      <c r="E44" s="5" t="s">
        <v>77</v>
      </c>
      <c r="F44" s="6">
        <f t="shared" si="2"/>
        <v>5</v>
      </c>
      <c r="G44" s="5" t="s">
        <v>72</v>
      </c>
      <c r="H44" s="6" t="s">
        <v>91</v>
      </c>
      <c r="I44" s="7">
        <v>112</v>
      </c>
      <c r="J44" s="9" t="s">
        <v>31</v>
      </c>
    </row>
    <row r="45" spans="1:11" ht="20" customHeight="1" x14ac:dyDescent="0.2">
      <c r="A45" s="5" t="s">
        <v>93</v>
      </c>
      <c r="B45" s="5" t="s">
        <v>37</v>
      </c>
      <c r="C45" s="5" t="s">
        <v>10</v>
      </c>
      <c r="D45" s="6" t="s">
        <v>17</v>
      </c>
      <c r="E45" s="5" t="s">
        <v>77</v>
      </c>
      <c r="F45" s="6">
        <f t="shared" si="2"/>
        <v>5</v>
      </c>
      <c r="G45" s="5" t="s">
        <v>50</v>
      </c>
      <c r="H45" s="6" t="s">
        <v>94</v>
      </c>
      <c r="I45" s="7">
        <v>110</v>
      </c>
      <c r="J45" s="8" t="s">
        <v>15</v>
      </c>
    </row>
    <row r="46" spans="1:11" ht="20" customHeight="1" x14ac:dyDescent="0.2">
      <c r="A46" s="5" t="s">
        <v>95</v>
      </c>
      <c r="B46" s="5" t="s">
        <v>37</v>
      </c>
      <c r="C46" s="5" t="s">
        <v>10</v>
      </c>
      <c r="D46" s="6" t="s">
        <v>11</v>
      </c>
      <c r="E46" s="5" t="s">
        <v>96</v>
      </c>
      <c r="F46" s="6">
        <f t="shared" si="2"/>
        <v>6</v>
      </c>
      <c r="G46" s="5" t="s">
        <v>47</v>
      </c>
      <c r="H46" s="6" t="s">
        <v>97</v>
      </c>
      <c r="I46" s="7">
        <v>207</v>
      </c>
      <c r="J46" s="8" t="s">
        <v>15</v>
      </c>
    </row>
    <row r="47" spans="1:11" ht="20" customHeight="1" x14ac:dyDescent="0.2">
      <c r="A47" s="5" t="s">
        <v>95</v>
      </c>
      <c r="B47" s="5" t="s">
        <v>37</v>
      </c>
      <c r="C47" s="5" t="s">
        <v>10</v>
      </c>
      <c r="D47" s="6" t="s">
        <v>11</v>
      </c>
      <c r="E47" s="5" t="s">
        <v>96</v>
      </c>
      <c r="F47" s="6">
        <f t="shared" si="2"/>
        <v>6</v>
      </c>
      <c r="G47" s="5" t="s">
        <v>38</v>
      </c>
      <c r="H47" s="6" t="s">
        <v>98</v>
      </c>
      <c r="I47" s="7">
        <v>93</v>
      </c>
      <c r="J47" s="8" t="s">
        <v>15</v>
      </c>
    </row>
    <row r="48" spans="1:11" ht="20" customHeight="1" x14ac:dyDescent="0.2">
      <c r="A48" s="5" t="s">
        <v>99</v>
      </c>
      <c r="B48" s="5" t="s">
        <v>37</v>
      </c>
      <c r="C48" s="5" t="s">
        <v>10</v>
      </c>
      <c r="D48" s="6" t="s">
        <v>11</v>
      </c>
      <c r="E48" s="5" t="s">
        <v>96</v>
      </c>
      <c r="F48" s="6">
        <f t="shared" si="2"/>
        <v>6</v>
      </c>
      <c r="G48" s="5" t="s">
        <v>50</v>
      </c>
      <c r="H48" s="6" t="str">
        <f>CONCATENATE(E48,D48,G48)</f>
        <v>SFTR</v>
      </c>
      <c r="I48" s="7">
        <v>79</v>
      </c>
      <c r="J48" s="8" t="s">
        <v>15</v>
      </c>
    </row>
    <row r="49" spans="1:11" ht="20" customHeight="1" x14ac:dyDescent="0.2">
      <c r="A49" s="5" t="s">
        <v>100</v>
      </c>
      <c r="B49" s="5" t="s">
        <v>37</v>
      </c>
      <c r="C49" s="5" t="s">
        <v>10</v>
      </c>
      <c r="D49" s="6" t="s">
        <v>17</v>
      </c>
      <c r="E49" s="5" t="s">
        <v>96</v>
      </c>
      <c r="F49" s="6">
        <f t="shared" si="2"/>
        <v>6</v>
      </c>
      <c r="G49" s="5" t="s">
        <v>25</v>
      </c>
      <c r="H49" s="6" t="s">
        <v>101</v>
      </c>
      <c r="I49" s="7">
        <v>221</v>
      </c>
      <c r="J49" s="8" t="s">
        <v>15</v>
      </c>
      <c r="K49" s="10" t="s">
        <v>52</v>
      </c>
    </row>
    <row r="50" spans="1:11" ht="20" customHeight="1" x14ac:dyDescent="0.2">
      <c r="A50" s="5" t="s">
        <v>102</v>
      </c>
      <c r="B50" s="5" t="s">
        <v>33</v>
      </c>
      <c r="C50" s="5" t="s">
        <v>10</v>
      </c>
      <c r="D50" s="6" t="s">
        <v>17</v>
      </c>
      <c r="E50" s="5" t="s">
        <v>103</v>
      </c>
      <c r="F50" s="6">
        <f t="shared" si="2"/>
        <v>6</v>
      </c>
      <c r="G50" s="5" t="s">
        <v>25</v>
      </c>
      <c r="H50" s="6" t="s">
        <v>101</v>
      </c>
      <c r="I50" s="7">
        <v>187</v>
      </c>
      <c r="J50" s="9" t="s">
        <v>31</v>
      </c>
    </row>
    <row r="51" spans="1:11" ht="20" customHeight="1" x14ac:dyDescent="0.2">
      <c r="A51" s="5" t="s">
        <v>104</v>
      </c>
      <c r="B51" s="5" t="s">
        <v>37</v>
      </c>
      <c r="C51" s="5" t="s">
        <v>10</v>
      </c>
      <c r="D51" s="6" t="s">
        <v>17</v>
      </c>
      <c r="E51" s="5" t="s">
        <v>96</v>
      </c>
      <c r="F51" s="6">
        <f t="shared" si="2"/>
        <v>6</v>
      </c>
      <c r="G51" s="5" t="s">
        <v>105</v>
      </c>
      <c r="H51" s="6" t="s">
        <v>106</v>
      </c>
      <c r="I51" s="7">
        <v>142</v>
      </c>
      <c r="J51" s="8" t="s">
        <v>15</v>
      </c>
    </row>
    <row r="52" spans="1:11" ht="20" customHeight="1" x14ac:dyDescent="0.2">
      <c r="A52" s="5" t="s">
        <v>104</v>
      </c>
      <c r="B52" s="5" t="s">
        <v>37</v>
      </c>
      <c r="C52" s="5" t="s">
        <v>10</v>
      </c>
      <c r="D52" s="6" t="s">
        <v>17</v>
      </c>
      <c r="E52" s="5" t="s">
        <v>96</v>
      </c>
      <c r="F52" s="6">
        <f t="shared" si="2"/>
        <v>6</v>
      </c>
      <c r="G52" s="5" t="s">
        <v>105</v>
      </c>
      <c r="H52" s="6" t="s">
        <v>106</v>
      </c>
      <c r="I52" s="7">
        <v>142</v>
      </c>
      <c r="J52" s="8" t="s">
        <v>15</v>
      </c>
      <c r="K52" s="10" t="s">
        <v>52</v>
      </c>
    </row>
    <row r="53" spans="1:11" ht="20" customHeight="1" x14ac:dyDescent="0.2">
      <c r="A53" s="5" t="s">
        <v>107</v>
      </c>
      <c r="B53" s="5" t="s">
        <v>37</v>
      </c>
      <c r="C53" s="5" t="s">
        <v>10</v>
      </c>
      <c r="D53" s="6" t="s">
        <v>17</v>
      </c>
      <c r="E53" s="5" t="s">
        <v>96</v>
      </c>
      <c r="F53" s="6">
        <f t="shared" si="2"/>
        <v>6</v>
      </c>
      <c r="G53" s="5" t="s">
        <v>72</v>
      </c>
      <c r="H53" s="6" t="s">
        <v>108</v>
      </c>
      <c r="I53" s="7">
        <v>163</v>
      </c>
      <c r="J53" s="8" t="s">
        <v>15</v>
      </c>
      <c r="K53" s="10" t="s">
        <v>52</v>
      </c>
    </row>
    <row r="54" spans="1:11" ht="20" customHeight="1" x14ac:dyDescent="0.2">
      <c r="A54" s="5" t="s">
        <v>107</v>
      </c>
      <c r="B54" s="5" t="s">
        <v>37</v>
      </c>
      <c r="C54" s="5" t="s">
        <v>10</v>
      </c>
      <c r="D54" s="6" t="s">
        <v>17</v>
      </c>
      <c r="E54" s="5" t="s">
        <v>96</v>
      </c>
      <c r="F54" s="6">
        <f t="shared" si="2"/>
        <v>6</v>
      </c>
      <c r="G54" s="5" t="s">
        <v>50</v>
      </c>
      <c r="H54" s="6" t="s">
        <v>109</v>
      </c>
      <c r="I54" s="7">
        <v>185</v>
      </c>
      <c r="J54" s="8" t="s">
        <v>15</v>
      </c>
      <c r="K54" s="10" t="s">
        <v>52</v>
      </c>
    </row>
    <row r="55" spans="1:11" ht="20" customHeight="1" x14ac:dyDescent="0.2">
      <c r="A55" s="5"/>
      <c r="B55" s="5"/>
      <c r="C55" s="5"/>
      <c r="D55" s="6"/>
      <c r="E55" s="5"/>
      <c r="F55" s="6"/>
      <c r="G55" s="5"/>
      <c r="H55" s="6"/>
      <c r="I55" s="6"/>
      <c r="J55" s="6"/>
    </row>
    <row r="56" spans="1:11" ht="20" customHeight="1" x14ac:dyDescent="0.2">
      <c r="A56" s="5" t="s">
        <v>76</v>
      </c>
      <c r="B56" s="5" t="s">
        <v>9</v>
      </c>
      <c r="C56" s="5" t="s">
        <v>10</v>
      </c>
      <c r="D56" s="6" t="s">
        <v>11</v>
      </c>
      <c r="E56" s="5" t="s">
        <v>77</v>
      </c>
      <c r="F56" s="6">
        <f>IF(E56="c",1,IF(E56="j",2,IF(E56="YA",3,IF(E56="a",4,IF(E56="v",5,IF(E56="s",6,"n/a"))))))</f>
        <v>5</v>
      </c>
      <c r="G56" s="5" t="s">
        <v>25</v>
      </c>
      <c r="H56" s="6" t="str">
        <f>CONCATENATE(E56,D56,G56)</f>
        <v>VFBBR</v>
      </c>
      <c r="I56" s="7">
        <v>199</v>
      </c>
      <c r="J56" s="9" t="s">
        <v>110</v>
      </c>
      <c r="K56" s="10" t="s">
        <v>52</v>
      </c>
    </row>
    <row r="57" spans="1:11" ht="20" customHeight="1" x14ac:dyDescent="0.2">
      <c r="A57" s="5" t="s">
        <v>27</v>
      </c>
      <c r="B57" s="5" t="s">
        <v>9</v>
      </c>
      <c r="C57" s="5" t="s">
        <v>10</v>
      </c>
      <c r="D57" s="6" t="s">
        <v>17</v>
      </c>
      <c r="E57" s="5" t="s">
        <v>24</v>
      </c>
      <c r="F57" s="6">
        <v>3</v>
      </c>
      <c r="G57" s="5" t="s">
        <v>20</v>
      </c>
      <c r="H57" s="6" t="s">
        <v>111</v>
      </c>
      <c r="I57" s="7">
        <v>287</v>
      </c>
      <c r="J57" s="9" t="s">
        <v>110</v>
      </c>
    </row>
    <row r="58" spans="1:11" ht="20" customHeight="1" x14ac:dyDescent="0.2">
      <c r="A58" s="5" t="s">
        <v>67</v>
      </c>
      <c r="B58" s="5" t="s">
        <v>33</v>
      </c>
      <c r="C58" s="5" t="s">
        <v>10</v>
      </c>
      <c r="D58" s="6" t="s">
        <v>17</v>
      </c>
      <c r="E58" s="5" t="s">
        <v>29</v>
      </c>
      <c r="F58" s="6">
        <v>4</v>
      </c>
      <c r="G58" s="5" t="s">
        <v>20</v>
      </c>
      <c r="H58" s="6" t="s">
        <v>68</v>
      </c>
      <c r="I58" s="7">
        <v>299</v>
      </c>
      <c r="J58" s="9" t="s">
        <v>110</v>
      </c>
    </row>
    <row r="59" spans="1:11" ht="20" customHeight="1" x14ac:dyDescent="0.2">
      <c r="A59" s="5" t="s">
        <v>28</v>
      </c>
      <c r="B59" s="5" t="s">
        <v>9</v>
      </c>
      <c r="C59" s="5" t="s">
        <v>10</v>
      </c>
      <c r="D59" s="6" t="s">
        <v>11</v>
      </c>
      <c r="E59" s="5" t="s">
        <v>29</v>
      </c>
      <c r="F59" s="6">
        <v>4</v>
      </c>
      <c r="G59" s="5" t="s">
        <v>25</v>
      </c>
      <c r="H59" s="6" t="s">
        <v>34</v>
      </c>
      <c r="I59" s="7">
        <v>251</v>
      </c>
      <c r="J59" s="9" t="s">
        <v>110</v>
      </c>
    </row>
    <row r="60" spans="1:11" ht="20" customHeight="1" x14ac:dyDescent="0.2">
      <c r="A60" s="5" t="s">
        <v>26</v>
      </c>
      <c r="B60" s="5" t="s">
        <v>9</v>
      </c>
      <c r="C60" s="5" t="s">
        <v>10</v>
      </c>
      <c r="D60" s="6" t="s">
        <v>17</v>
      </c>
      <c r="E60" s="5" t="s">
        <v>24</v>
      </c>
      <c r="F60" s="6">
        <v>3</v>
      </c>
      <c r="G60" s="5" t="s">
        <v>13</v>
      </c>
      <c r="H60" s="6" t="s">
        <v>112</v>
      </c>
      <c r="I60" s="7">
        <v>249</v>
      </c>
      <c r="J60" s="9" t="s">
        <v>110</v>
      </c>
    </row>
    <row r="71" ht="15" customHeight="1" x14ac:dyDescent="0.2"/>
    <row r="83" ht="15" customHeight="1" x14ac:dyDescent="0.2"/>
    <row r="95" ht="15" customHeight="1" x14ac:dyDescent="0.2"/>
    <row r="107" ht="15" customHeight="1" x14ac:dyDescent="0.2"/>
  </sheetData>
  <autoFilter ref="A2:K54" xr:uid="{C59D9AEE-3D0F-4057-9A47-C58139E3BC1C}">
    <sortState ref="A3:K54">
      <sortCondition ref="A2:A54"/>
    </sortState>
  </autoFilter>
  <conditionalFormatting sqref="J3:J9 J21">
    <cfRule type="cellIs" dxfId="539" priority="268" operator="equal">
      <formula>"3rd"</formula>
    </cfRule>
    <cfRule type="cellIs" dxfId="538" priority="269" operator="equal">
      <formula>"2nd"</formula>
    </cfRule>
    <cfRule type="cellIs" dxfId="537" priority="270" operator="equal">
      <formula>"1st"</formula>
    </cfRule>
  </conditionalFormatting>
  <conditionalFormatting sqref="J24">
    <cfRule type="cellIs" dxfId="536" priority="265" operator="equal">
      <formula>"3rd"</formula>
    </cfRule>
    <cfRule type="cellIs" dxfId="535" priority="266" operator="equal">
      <formula>"2nd"</formula>
    </cfRule>
    <cfRule type="cellIs" dxfId="534" priority="267" operator="equal">
      <formula>"1st"</formula>
    </cfRule>
  </conditionalFormatting>
  <conditionalFormatting sqref="J27">
    <cfRule type="cellIs" dxfId="533" priority="262" operator="equal">
      <formula>"3rd"</formula>
    </cfRule>
    <cfRule type="cellIs" dxfId="532" priority="263" operator="equal">
      <formula>"2nd"</formula>
    </cfRule>
    <cfRule type="cellIs" dxfId="531" priority="264" operator="equal">
      <formula>"1st"</formula>
    </cfRule>
  </conditionalFormatting>
  <conditionalFormatting sqref="J30">
    <cfRule type="cellIs" dxfId="530" priority="259" operator="equal">
      <formula>"3rd"</formula>
    </cfRule>
    <cfRule type="cellIs" dxfId="529" priority="260" operator="equal">
      <formula>"2nd"</formula>
    </cfRule>
    <cfRule type="cellIs" dxfId="528" priority="261" operator="equal">
      <formula>"1st"</formula>
    </cfRule>
  </conditionalFormatting>
  <conditionalFormatting sqref="J49">
    <cfRule type="cellIs" dxfId="527" priority="256" operator="equal">
      <formula>"3rd"</formula>
    </cfRule>
    <cfRule type="cellIs" dxfId="526" priority="257" operator="equal">
      <formula>"2nd"</formula>
    </cfRule>
    <cfRule type="cellIs" dxfId="525" priority="258" operator="equal">
      <formula>"1st"</formula>
    </cfRule>
  </conditionalFormatting>
  <conditionalFormatting sqref="J53:J54">
    <cfRule type="cellIs" dxfId="524" priority="253" operator="equal">
      <formula>"3rd"</formula>
    </cfRule>
    <cfRule type="cellIs" dxfId="523" priority="254" operator="equal">
      <formula>"2nd"</formula>
    </cfRule>
    <cfRule type="cellIs" dxfId="522" priority="255" operator="equal">
      <formula>"1st"</formula>
    </cfRule>
  </conditionalFormatting>
  <conditionalFormatting sqref="J53:J54">
    <cfRule type="cellIs" dxfId="521" priority="250" operator="equal">
      <formula>"3rd"</formula>
    </cfRule>
    <cfRule type="cellIs" dxfId="520" priority="251" operator="equal">
      <formula>"2nd"</formula>
    </cfRule>
    <cfRule type="cellIs" dxfId="519" priority="252" operator="equal">
      <formula>"1st"</formula>
    </cfRule>
  </conditionalFormatting>
  <conditionalFormatting sqref="J53:J54">
    <cfRule type="cellIs" dxfId="518" priority="247" operator="equal">
      <formula>"3rd"</formula>
    </cfRule>
    <cfRule type="cellIs" dxfId="517" priority="248" operator="equal">
      <formula>"2nd"</formula>
    </cfRule>
    <cfRule type="cellIs" dxfId="516" priority="249" operator="equal">
      <formula>"1st"</formula>
    </cfRule>
  </conditionalFormatting>
  <conditionalFormatting sqref="J53:J54">
    <cfRule type="cellIs" dxfId="515" priority="244" operator="equal">
      <formula>"3rd"</formula>
    </cfRule>
    <cfRule type="cellIs" dxfId="514" priority="245" operator="equal">
      <formula>"2nd"</formula>
    </cfRule>
    <cfRule type="cellIs" dxfId="513" priority="246" operator="equal">
      <formula>"1st"</formula>
    </cfRule>
  </conditionalFormatting>
  <conditionalFormatting sqref="J53:J54">
    <cfRule type="cellIs" dxfId="512" priority="241" operator="equal">
      <formula>"3rd"</formula>
    </cfRule>
    <cfRule type="cellIs" dxfId="511" priority="242" operator="equal">
      <formula>"2nd"</formula>
    </cfRule>
    <cfRule type="cellIs" dxfId="510" priority="243" operator="equal">
      <formula>"1st"</formula>
    </cfRule>
  </conditionalFormatting>
  <conditionalFormatting sqref="J53:J54">
    <cfRule type="cellIs" dxfId="509" priority="238" operator="equal">
      <formula>"3rd"</formula>
    </cfRule>
    <cfRule type="cellIs" dxfId="508" priority="239" operator="equal">
      <formula>"2nd"</formula>
    </cfRule>
    <cfRule type="cellIs" dxfId="507" priority="240" operator="equal">
      <formula>"1st"</formula>
    </cfRule>
  </conditionalFormatting>
  <conditionalFormatting sqref="J39">
    <cfRule type="cellIs" dxfId="506" priority="235" operator="equal">
      <formula>"3rd"</formula>
    </cfRule>
    <cfRule type="cellIs" dxfId="505" priority="236" operator="equal">
      <formula>"2nd"</formula>
    </cfRule>
    <cfRule type="cellIs" dxfId="504" priority="237" operator="equal">
      <formula>"1st"</formula>
    </cfRule>
  </conditionalFormatting>
  <conditionalFormatting sqref="J39">
    <cfRule type="cellIs" dxfId="503" priority="232" operator="equal">
      <formula>"3rd"</formula>
    </cfRule>
    <cfRule type="cellIs" dxfId="502" priority="233" operator="equal">
      <formula>"2nd"</formula>
    </cfRule>
    <cfRule type="cellIs" dxfId="501" priority="234" operator="equal">
      <formula>"1st"</formula>
    </cfRule>
  </conditionalFormatting>
  <conditionalFormatting sqref="J39">
    <cfRule type="cellIs" dxfId="500" priority="229" operator="equal">
      <formula>"3rd"</formula>
    </cfRule>
    <cfRule type="cellIs" dxfId="499" priority="230" operator="equal">
      <formula>"2nd"</formula>
    </cfRule>
    <cfRule type="cellIs" dxfId="498" priority="231" operator="equal">
      <formula>"1st"</formula>
    </cfRule>
  </conditionalFormatting>
  <conditionalFormatting sqref="J39">
    <cfRule type="cellIs" dxfId="497" priority="226" operator="equal">
      <formula>"3rd"</formula>
    </cfRule>
    <cfRule type="cellIs" dxfId="496" priority="227" operator="equal">
      <formula>"2nd"</formula>
    </cfRule>
    <cfRule type="cellIs" dxfId="495" priority="228" operator="equal">
      <formula>"1st"</formula>
    </cfRule>
  </conditionalFormatting>
  <conditionalFormatting sqref="J39">
    <cfRule type="cellIs" dxfId="494" priority="223" operator="equal">
      <formula>"3rd"</formula>
    </cfRule>
    <cfRule type="cellIs" dxfId="493" priority="224" operator="equal">
      <formula>"2nd"</formula>
    </cfRule>
    <cfRule type="cellIs" dxfId="492" priority="225" operator="equal">
      <formula>"1st"</formula>
    </cfRule>
  </conditionalFormatting>
  <conditionalFormatting sqref="J39">
    <cfRule type="cellIs" dxfId="491" priority="220" operator="equal">
      <formula>"3rd"</formula>
    </cfRule>
    <cfRule type="cellIs" dxfId="490" priority="221" operator="equal">
      <formula>"2nd"</formula>
    </cfRule>
    <cfRule type="cellIs" dxfId="489" priority="222" operator="equal">
      <formula>"1st"</formula>
    </cfRule>
  </conditionalFormatting>
  <conditionalFormatting sqref="J11:J12">
    <cfRule type="cellIs" dxfId="488" priority="217" operator="equal">
      <formula>"3rd"</formula>
    </cfRule>
    <cfRule type="cellIs" dxfId="487" priority="218" operator="equal">
      <formula>"2nd"</formula>
    </cfRule>
    <cfRule type="cellIs" dxfId="486" priority="219" operator="equal">
      <formula>"1st"</formula>
    </cfRule>
  </conditionalFormatting>
  <conditionalFormatting sqref="J18">
    <cfRule type="cellIs" dxfId="485" priority="214" operator="equal">
      <formula>"3rd"</formula>
    </cfRule>
    <cfRule type="cellIs" dxfId="484" priority="215" operator="equal">
      <formula>"2nd"</formula>
    </cfRule>
    <cfRule type="cellIs" dxfId="483" priority="216" operator="equal">
      <formula>"1st"</formula>
    </cfRule>
  </conditionalFormatting>
  <conditionalFormatting sqref="J18">
    <cfRule type="cellIs" dxfId="482" priority="211" operator="equal">
      <formula>"3rd"</formula>
    </cfRule>
    <cfRule type="cellIs" dxfId="481" priority="212" operator="equal">
      <formula>"2nd"</formula>
    </cfRule>
    <cfRule type="cellIs" dxfId="480" priority="213" operator="equal">
      <formula>"1st"</formula>
    </cfRule>
  </conditionalFormatting>
  <conditionalFormatting sqref="J18">
    <cfRule type="cellIs" dxfId="479" priority="208" operator="equal">
      <formula>"3rd"</formula>
    </cfRule>
    <cfRule type="cellIs" dxfId="478" priority="209" operator="equal">
      <formula>"2nd"</formula>
    </cfRule>
    <cfRule type="cellIs" dxfId="477" priority="210" operator="equal">
      <formula>"1st"</formula>
    </cfRule>
  </conditionalFormatting>
  <conditionalFormatting sqref="J18">
    <cfRule type="cellIs" dxfId="476" priority="205" operator="equal">
      <formula>"3rd"</formula>
    </cfRule>
    <cfRule type="cellIs" dxfId="475" priority="206" operator="equal">
      <formula>"2nd"</formula>
    </cfRule>
    <cfRule type="cellIs" dxfId="474" priority="207" operator="equal">
      <formula>"1st"</formula>
    </cfRule>
  </conditionalFormatting>
  <conditionalFormatting sqref="J18">
    <cfRule type="cellIs" dxfId="473" priority="202" operator="equal">
      <formula>"3rd"</formula>
    </cfRule>
    <cfRule type="cellIs" dxfId="472" priority="203" operator="equal">
      <formula>"2nd"</formula>
    </cfRule>
    <cfRule type="cellIs" dxfId="471" priority="204" operator="equal">
      <formula>"1st"</formula>
    </cfRule>
  </conditionalFormatting>
  <conditionalFormatting sqref="J18">
    <cfRule type="cellIs" dxfId="470" priority="199" operator="equal">
      <formula>"3rd"</formula>
    </cfRule>
    <cfRule type="cellIs" dxfId="469" priority="200" operator="equal">
      <formula>"2nd"</formula>
    </cfRule>
    <cfRule type="cellIs" dxfId="468" priority="201" operator="equal">
      <formula>"1st"</formula>
    </cfRule>
  </conditionalFormatting>
  <conditionalFormatting sqref="J50">
    <cfRule type="cellIs" dxfId="467" priority="196" operator="equal">
      <formula>"3rd"</formula>
    </cfRule>
    <cfRule type="cellIs" dxfId="466" priority="197" operator="equal">
      <formula>"2nd"</formula>
    </cfRule>
    <cfRule type="cellIs" dxfId="465" priority="198" operator="equal">
      <formula>"1st"</formula>
    </cfRule>
  </conditionalFormatting>
  <conditionalFormatting sqref="J51">
    <cfRule type="cellIs" dxfId="464" priority="193" operator="equal">
      <formula>"3rd"</formula>
    </cfRule>
    <cfRule type="cellIs" dxfId="463" priority="194" operator="equal">
      <formula>"2nd"</formula>
    </cfRule>
    <cfRule type="cellIs" dxfId="462" priority="195" operator="equal">
      <formula>"1st"</formula>
    </cfRule>
  </conditionalFormatting>
  <conditionalFormatting sqref="J45">
    <cfRule type="cellIs" dxfId="461" priority="190" operator="equal">
      <formula>"3rd"</formula>
    </cfRule>
    <cfRule type="cellIs" dxfId="460" priority="191" operator="equal">
      <formula>"2nd"</formula>
    </cfRule>
    <cfRule type="cellIs" dxfId="459" priority="192" operator="equal">
      <formula>"1st"</formula>
    </cfRule>
  </conditionalFormatting>
  <conditionalFormatting sqref="J44">
    <cfRule type="cellIs" dxfId="458" priority="187" operator="equal">
      <formula>"3rd"</formula>
    </cfRule>
    <cfRule type="cellIs" dxfId="457" priority="188" operator="equal">
      <formula>"2nd"</formula>
    </cfRule>
    <cfRule type="cellIs" dxfId="456" priority="189" operator="equal">
      <formula>"1st"</formula>
    </cfRule>
  </conditionalFormatting>
  <conditionalFormatting sqref="J43">
    <cfRule type="cellIs" dxfId="455" priority="184" operator="equal">
      <formula>"3rd"</formula>
    </cfRule>
    <cfRule type="cellIs" dxfId="454" priority="185" operator="equal">
      <formula>"2nd"</formula>
    </cfRule>
    <cfRule type="cellIs" dxfId="453" priority="186" operator="equal">
      <formula>"1st"</formula>
    </cfRule>
  </conditionalFormatting>
  <conditionalFormatting sqref="J43">
    <cfRule type="cellIs" dxfId="452" priority="181" operator="equal">
      <formula>"3rd"</formula>
    </cfRule>
    <cfRule type="cellIs" dxfId="451" priority="182" operator="equal">
      <formula>"2nd"</formula>
    </cfRule>
    <cfRule type="cellIs" dxfId="450" priority="183" operator="equal">
      <formula>"1st"</formula>
    </cfRule>
  </conditionalFormatting>
  <conditionalFormatting sqref="J43">
    <cfRule type="cellIs" dxfId="449" priority="178" operator="equal">
      <formula>"3rd"</formula>
    </cfRule>
    <cfRule type="cellIs" dxfId="448" priority="179" operator="equal">
      <formula>"2nd"</formula>
    </cfRule>
    <cfRule type="cellIs" dxfId="447" priority="180" operator="equal">
      <formula>"1st"</formula>
    </cfRule>
  </conditionalFormatting>
  <conditionalFormatting sqref="J43">
    <cfRule type="cellIs" dxfId="446" priority="175" operator="equal">
      <formula>"3rd"</formula>
    </cfRule>
    <cfRule type="cellIs" dxfId="445" priority="176" operator="equal">
      <formula>"2nd"</formula>
    </cfRule>
    <cfRule type="cellIs" dxfId="444" priority="177" operator="equal">
      <formula>"1st"</formula>
    </cfRule>
  </conditionalFormatting>
  <conditionalFormatting sqref="J43">
    <cfRule type="cellIs" dxfId="443" priority="172" operator="equal">
      <formula>"3rd"</formula>
    </cfRule>
    <cfRule type="cellIs" dxfId="442" priority="173" operator="equal">
      <formula>"2nd"</formula>
    </cfRule>
    <cfRule type="cellIs" dxfId="441" priority="174" operator="equal">
      <formula>"1st"</formula>
    </cfRule>
  </conditionalFormatting>
  <conditionalFormatting sqref="J43">
    <cfRule type="cellIs" dxfId="440" priority="169" operator="equal">
      <formula>"3rd"</formula>
    </cfRule>
    <cfRule type="cellIs" dxfId="439" priority="170" operator="equal">
      <formula>"2nd"</formula>
    </cfRule>
    <cfRule type="cellIs" dxfId="438" priority="171" operator="equal">
      <formula>"1st"</formula>
    </cfRule>
  </conditionalFormatting>
  <conditionalFormatting sqref="J42">
    <cfRule type="cellIs" dxfId="437" priority="166" operator="equal">
      <formula>"3rd"</formula>
    </cfRule>
    <cfRule type="cellIs" dxfId="436" priority="167" operator="equal">
      <formula>"2nd"</formula>
    </cfRule>
    <cfRule type="cellIs" dxfId="435" priority="168" operator="equal">
      <formula>"1st"</formula>
    </cfRule>
  </conditionalFormatting>
  <conditionalFormatting sqref="J40">
    <cfRule type="cellIs" dxfId="434" priority="163" operator="equal">
      <formula>"3rd"</formula>
    </cfRule>
    <cfRule type="cellIs" dxfId="433" priority="164" operator="equal">
      <formula>"2nd"</formula>
    </cfRule>
    <cfRule type="cellIs" dxfId="432" priority="165" operator="equal">
      <formula>"1st"</formula>
    </cfRule>
  </conditionalFormatting>
  <conditionalFormatting sqref="J56:J60">
    <cfRule type="cellIs" dxfId="431" priority="160" operator="equal">
      <formula>"3rd"</formula>
    </cfRule>
    <cfRule type="cellIs" dxfId="430" priority="161" operator="equal">
      <formula>"2nd"</formula>
    </cfRule>
    <cfRule type="cellIs" dxfId="429" priority="162" operator="equal">
      <formula>"1st"</formula>
    </cfRule>
  </conditionalFormatting>
  <conditionalFormatting sqref="J36:J37">
    <cfRule type="cellIs" dxfId="428" priority="157" operator="equal">
      <formula>"3rd"</formula>
    </cfRule>
    <cfRule type="cellIs" dxfId="427" priority="158" operator="equal">
      <formula>"2nd"</formula>
    </cfRule>
    <cfRule type="cellIs" dxfId="426" priority="159" operator="equal">
      <formula>"1st"</formula>
    </cfRule>
  </conditionalFormatting>
  <conditionalFormatting sqref="J36:J37">
    <cfRule type="cellIs" dxfId="425" priority="154" operator="equal">
      <formula>"3rd"</formula>
    </cfRule>
    <cfRule type="cellIs" dxfId="424" priority="155" operator="equal">
      <formula>"2nd"</formula>
    </cfRule>
    <cfRule type="cellIs" dxfId="423" priority="156" operator="equal">
      <formula>"1st"</formula>
    </cfRule>
  </conditionalFormatting>
  <conditionalFormatting sqref="J36:J37">
    <cfRule type="cellIs" dxfId="422" priority="151" operator="equal">
      <formula>"3rd"</formula>
    </cfRule>
    <cfRule type="cellIs" dxfId="421" priority="152" operator="equal">
      <formula>"2nd"</formula>
    </cfRule>
    <cfRule type="cellIs" dxfId="420" priority="153" operator="equal">
      <formula>"1st"</formula>
    </cfRule>
  </conditionalFormatting>
  <conditionalFormatting sqref="J36:J37">
    <cfRule type="cellIs" dxfId="419" priority="148" operator="equal">
      <formula>"3rd"</formula>
    </cfRule>
    <cfRule type="cellIs" dxfId="418" priority="149" operator="equal">
      <formula>"2nd"</formula>
    </cfRule>
    <cfRule type="cellIs" dxfId="417" priority="150" operator="equal">
      <formula>"1st"</formula>
    </cfRule>
  </conditionalFormatting>
  <conditionalFormatting sqref="J36:J37">
    <cfRule type="cellIs" dxfId="416" priority="145" operator="equal">
      <formula>"3rd"</formula>
    </cfRule>
    <cfRule type="cellIs" dxfId="415" priority="146" operator="equal">
      <formula>"2nd"</formula>
    </cfRule>
    <cfRule type="cellIs" dxfId="414" priority="147" operator="equal">
      <formula>"1st"</formula>
    </cfRule>
  </conditionalFormatting>
  <conditionalFormatting sqref="J36:J37">
    <cfRule type="cellIs" dxfId="413" priority="142" operator="equal">
      <formula>"3rd"</formula>
    </cfRule>
    <cfRule type="cellIs" dxfId="412" priority="143" operator="equal">
      <formula>"2nd"</formula>
    </cfRule>
    <cfRule type="cellIs" dxfId="411" priority="144" operator="equal">
      <formula>"1st"</formula>
    </cfRule>
  </conditionalFormatting>
  <conditionalFormatting sqref="J38">
    <cfRule type="cellIs" dxfId="410" priority="139" operator="equal">
      <formula>"3rd"</formula>
    </cfRule>
    <cfRule type="cellIs" dxfId="409" priority="140" operator="equal">
      <formula>"2nd"</formula>
    </cfRule>
    <cfRule type="cellIs" dxfId="408" priority="141" operator="equal">
      <formula>"1st"</formula>
    </cfRule>
  </conditionalFormatting>
  <conditionalFormatting sqref="J41">
    <cfRule type="cellIs" dxfId="407" priority="136" operator="equal">
      <formula>"3rd"</formula>
    </cfRule>
    <cfRule type="cellIs" dxfId="406" priority="137" operator="equal">
      <formula>"2nd"</formula>
    </cfRule>
    <cfRule type="cellIs" dxfId="405" priority="138" operator="equal">
      <formula>"1st"</formula>
    </cfRule>
  </conditionalFormatting>
  <conditionalFormatting sqref="J41">
    <cfRule type="cellIs" dxfId="404" priority="133" operator="equal">
      <formula>"3rd"</formula>
    </cfRule>
    <cfRule type="cellIs" dxfId="403" priority="134" operator="equal">
      <formula>"2nd"</formula>
    </cfRule>
    <cfRule type="cellIs" dxfId="402" priority="135" operator="equal">
      <formula>"1st"</formula>
    </cfRule>
  </conditionalFormatting>
  <conditionalFormatting sqref="J41">
    <cfRule type="cellIs" dxfId="401" priority="130" operator="equal">
      <formula>"3rd"</formula>
    </cfRule>
    <cfRule type="cellIs" dxfId="400" priority="131" operator="equal">
      <formula>"2nd"</formula>
    </cfRule>
    <cfRule type="cellIs" dxfId="399" priority="132" operator="equal">
      <formula>"1st"</formula>
    </cfRule>
  </conditionalFormatting>
  <conditionalFormatting sqref="J41">
    <cfRule type="cellIs" dxfId="398" priority="127" operator="equal">
      <formula>"3rd"</formula>
    </cfRule>
    <cfRule type="cellIs" dxfId="397" priority="128" operator="equal">
      <formula>"2nd"</formula>
    </cfRule>
    <cfRule type="cellIs" dxfId="396" priority="129" operator="equal">
      <formula>"1st"</formula>
    </cfRule>
  </conditionalFormatting>
  <conditionalFormatting sqref="J41">
    <cfRule type="cellIs" dxfId="395" priority="124" operator="equal">
      <formula>"3rd"</formula>
    </cfRule>
    <cfRule type="cellIs" dxfId="394" priority="125" operator="equal">
      <formula>"2nd"</formula>
    </cfRule>
    <cfRule type="cellIs" dxfId="393" priority="126" operator="equal">
      <formula>"1st"</formula>
    </cfRule>
  </conditionalFormatting>
  <conditionalFormatting sqref="J41">
    <cfRule type="cellIs" dxfId="392" priority="121" operator="equal">
      <formula>"3rd"</formula>
    </cfRule>
    <cfRule type="cellIs" dxfId="391" priority="122" operator="equal">
      <formula>"2nd"</formula>
    </cfRule>
    <cfRule type="cellIs" dxfId="390" priority="123" operator="equal">
      <formula>"1st"</formula>
    </cfRule>
  </conditionalFormatting>
  <conditionalFormatting sqref="J35">
    <cfRule type="cellIs" dxfId="389" priority="118" operator="equal">
      <formula>"3rd"</formula>
    </cfRule>
    <cfRule type="cellIs" dxfId="388" priority="119" operator="equal">
      <formula>"2nd"</formula>
    </cfRule>
    <cfRule type="cellIs" dxfId="387" priority="120" operator="equal">
      <formula>"1st"</formula>
    </cfRule>
  </conditionalFormatting>
  <conditionalFormatting sqref="J35">
    <cfRule type="cellIs" dxfId="386" priority="115" operator="equal">
      <formula>"3rd"</formula>
    </cfRule>
    <cfRule type="cellIs" dxfId="385" priority="116" operator="equal">
      <formula>"2nd"</formula>
    </cfRule>
    <cfRule type="cellIs" dxfId="384" priority="117" operator="equal">
      <formula>"1st"</formula>
    </cfRule>
  </conditionalFormatting>
  <conditionalFormatting sqref="J35">
    <cfRule type="cellIs" dxfId="383" priority="112" operator="equal">
      <formula>"3rd"</formula>
    </cfRule>
    <cfRule type="cellIs" dxfId="382" priority="113" operator="equal">
      <formula>"2nd"</formula>
    </cfRule>
    <cfRule type="cellIs" dxfId="381" priority="114" operator="equal">
      <formula>"1st"</formula>
    </cfRule>
  </conditionalFormatting>
  <conditionalFormatting sqref="J35">
    <cfRule type="cellIs" dxfId="380" priority="109" operator="equal">
      <formula>"3rd"</formula>
    </cfRule>
    <cfRule type="cellIs" dxfId="379" priority="110" operator="equal">
      <formula>"2nd"</formula>
    </cfRule>
    <cfRule type="cellIs" dxfId="378" priority="111" operator="equal">
      <formula>"1st"</formula>
    </cfRule>
  </conditionalFormatting>
  <conditionalFormatting sqref="J35">
    <cfRule type="cellIs" dxfId="377" priority="106" operator="equal">
      <formula>"3rd"</formula>
    </cfRule>
    <cfRule type="cellIs" dxfId="376" priority="107" operator="equal">
      <formula>"2nd"</formula>
    </cfRule>
    <cfRule type="cellIs" dxfId="375" priority="108" operator="equal">
      <formula>"1st"</formula>
    </cfRule>
  </conditionalFormatting>
  <conditionalFormatting sqref="J35">
    <cfRule type="cellIs" dxfId="374" priority="103" operator="equal">
      <formula>"3rd"</formula>
    </cfRule>
    <cfRule type="cellIs" dxfId="373" priority="104" operator="equal">
      <formula>"2nd"</formula>
    </cfRule>
    <cfRule type="cellIs" dxfId="372" priority="105" operator="equal">
      <formula>"1st"</formula>
    </cfRule>
  </conditionalFormatting>
  <conditionalFormatting sqref="J34">
    <cfRule type="cellIs" dxfId="371" priority="100" operator="equal">
      <formula>"3rd"</formula>
    </cfRule>
    <cfRule type="cellIs" dxfId="370" priority="101" operator="equal">
      <formula>"2nd"</formula>
    </cfRule>
    <cfRule type="cellIs" dxfId="369" priority="102" operator="equal">
      <formula>"1st"</formula>
    </cfRule>
  </conditionalFormatting>
  <conditionalFormatting sqref="J34">
    <cfRule type="cellIs" dxfId="368" priority="97" operator="equal">
      <formula>"3rd"</formula>
    </cfRule>
    <cfRule type="cellIs" dxfId="367" priority="98" operator="equal">
      <formula>"2nd"</formula>
    </cfRule>
    <cfRule type="cellIs" dxfId="366" priority="99" operator="equal">
      <formula>"1st"</formula>
    </cfRule>
  </conditionalFormatting>
  <conditionalFormatting sqref="J34">
    <cfRule type="cellIs" dxfId="365" priority="94" operator="equal">
      <formula>"3rd"</formula>
    </cfRule>
    <cfRule type="cellIs" dxfId="364" priority="95" operator="equal">
      <formula>"2nd"</formula>
    </cfRule>
    <cfRule type="cellIs" dxfId="363" priority="96" operator="equal">
      <formula>"1st"</formula>
    </cfRule>
  </conditionalFormatting>
  <conditionalFormatting sqref="J34">
    <cfRule type="cellIs" dxfId="362" priority="91" operator="equal">
      <formula>"3rd"</formula>
    </cfRule>
    <cfRule type="cellIs" dxfId="361" priority="92" operator="equal">
      <formula>"2nd"</formula>
    </cfRule>
    <cfRule type="cellIs" dxfId="360" priority="93" operator="equal">
      <formula>"1st"</formula>
    </cfRule>
  </conditionalFormatting>
  <conditionalFormatting sqref="J34">
    <cfRule type="cellIs" dxfId="359" priority="88" operator="equal">
      <formula>"3rd"</formula>
    </cfRule>
    <cfRule type="cellIs" dxfId="358" priority="89" operator="equal">
      <formula>"2nd"</formula>
    </cfRule>
    <cfRule type="cellIs" dxfId="357" priority="90" operator="equal">
      <formula>"1st"</formula>
    </cfRule>
  </conditionalFormatting>
  <conditionalFormatting sqref="J34">
    <cfRule type="cellIs" dxfId="356" priority="85" operator="equal">
      <formula>"3rd"</formula>
    </cfRule>
    <cfRule type="cellIs" dxfId="355" priority="86" operator="equal">
      <formula>"2nd"</formula>
    </cfRule>
    <cfRule type="cellIs" dxfId="354" priority="87" operator="equal">
      <formula>"1st"</formula>
    </cfRule>
  </conditionalFormatting>
  <conditionalFormatting sqref="J33">
    <cfRule type="cellIs" dxfId="353" priority="82" operator="equal">
      <formula>"3rd"</formula>
    </cfRule>
    <cfRule type="cellIs" dxfId="352" priority="83" operator="equal">
      <formula>"2nd"</formula>
    </cfRule>
    <cfRule type="cellIs" dxfId="351" priority="84" operator="equal">
      <formula>"1st"</formula>
    </cfRule>
  </conditionalFormatting>
  <conditionalFormatting sqref="J33">
    <cfRule type="cellIs" dxfId="350" priority="79" operator="equal">
      <formula>"3rd"</formula>
    </cfRule>
    <cfRule type="cellIs" dxfId="349" priority="80" operator="equal">
      <formula>"2nd"</formula>
    </cfRule>
    <cfRule type="cellIs" dxfId="348" priority="81" operator="equal">
      <formula>"1st"</formula>
    </cfRule>
  </conditionalFormatting>
  <conditionalFormatting sqref="J33">
    <cfRule type="cellIs" dxfId="347" priority="76" operator="equal">
      <formula>"3rd"</formula>
    </cfRule>
    <cfRule type="cellIs" dxfId="346" priority="77" operator="equal">
      <formula>"2nd"</formula>
    </cfRule>
    <cfRule type="cellIs" dxfId="345" priority="78" operator="equal">
      <formula>"1st"</formula>
    </cfRule>
  </conditionalFormatting>
  <conditionalFormatting sqref="J33">
    <cfRule type="cellIs" dxfId="344" priority="73" operator="equal">
      <formula>"3rd"</formula>
    </cfRule>
    <cfRule type="cellIs" dxfId="343" priority="74" operator="equal">
      <formula>"2nd"</formula>
    </cfRule>
    <cfRule type="cellIs" dxfId="342" priority="75" operator="equal">
      <formula>"1st"</formula>
    </cfRule>
  </conditionalFormatting>
  <conditionalFormatting sqref="J33">
    <cfRule type="cellIs" dxfId="341" priority="70" operator="equal">
      <formula>"3rd"</formula>
    </cfRule>
    <cfRule type="cellIs" dxfId="340" priority="71" operator="equal">
      <formula>"2nd"</formula>
    </cfRule>
    <cfRule type="cellIs" dxfId="339" priority="72" operator="equal">
      <formula>"1st"</formula>
    </cfRule>
  </conditionalFormatting>
  <conditionalFormatting sqref="J33">
    <cfRule type="cellIs" dxfId="338" priority="67" operator="equal">
      <formula>"3rd"</formula>
    </cfRule>
    <cfRule type="cellIs" dxfId="337" priority="68" operator="equal">
      <formula>"2nd"</formula>
    </cfRule>
    <cfRule type="cellIs" dxfId="336" priority="69" operator="equal">
      <formula>"1st"</formula>
    </cfRule>
  </conditionalFormatting>
  <conditionalFormatting sqref="J31">
    <cfRule type="cellIs" dxfId="335" priority="64" operator="equal">
      <formula>"3rd"</formula>
    </cfRule>
    <cfRule type="cellIs" dxfId="334" priority="65" operator="equal">
      <formula>"2nd"</formula>
    </cfRule>
    <cfRule type="cellIs" dxfId="333" priority="66" operator="equal">
      <formula>"1st"</formula>
    </cfRule>
  </conditionalFormatting>
  <conditionalFormatting sqref="J28">
    <cfRule type="cellIs" dxfId="332" priority="61" operator="equal">
      <formula>"3rd"</formula>
    </cfRule>
    <cfRule type="cellIs" dxfId="331" priority="62" operator="equal">
      <formula>"2nd"</formula>
    </cfRule>
    <cfRule type="cellIs" dxfId="330" priority="63" operator="equal">
      <formula>"1st"</formula>
    </cfRule>
  </conditionalFormatting>
  <conditionalFormatting sqref="J26">
    <cfRule type="cellIs" dxfId="329" priority="58" operator="equal">
      <formula>"3rd"</formula>
    </cfRule>
    <cfRule type="cellIs" dxfId="328" priority="59" operator="equal">
      <formula>"2nd"</formula>
    </cfRule>
    <cfRule type="cellIs" dxfId="327" priority="60" operator="equal">
      <formula>"1st"</formula>
    </cfRule>
  </conditionalFormatting>
  <conditionalFormatting sqref="J23">
    <cfRule type="cellIs" dxfId="326" priority="55" operator="equal">
      <formula>"3rd"</formula>
    </cfRule>
    <cfRule type="cellIs" dxfId="325" priority="56" operator="equal">
      <formula>"2nd"</formula>
    </cfRule>
    <cfRule type="cellIs" dxfId="324" priority="57" operator="equal">
      <formula>"1st"</formula>
    </cfRule>
  </conditionalFormatting>
  <conditionalFormatting sqref="J19">
    <cfRule type="cellIs" dxfId="323" priority="52" operator="equal">
      <formula>"3rd"</formula>
    </cfRule>
    <cfRule type="cellIs" dxfId="322" priority="53" operator="equal">
      <formula>"2nd"</formula>
    </cfRule>
    <cfRule type="cellIs" dxfId="321" priority="54" operator="equal">
      <formula>"1st"</formula>
    </cfRule>
  </conditionalFormatting>
  <conditionalFormatting sqref="J20:J21">
    <cfRule type="cellIs" dxfId="320" priority="49" operator="equal">
      <formula>"3rd"</formula>
    </cfRule>
    <cfRule type="cellIs" dxfId="319" priority="50" operator="equal">
      <formula>"2nd"</formula>
    </cfRule>
    <cfRule type="cellIs" dxfId="318" priority="51" operator="equal">
      <formula>"1st"</formula>
    </cfRule>
  </conditionalFormatting>
  <conditionalFormatting sqref="J10">
    <cfRule type="cellIs" dxfId="317" priority="46" operator="equal">
      <formula>"3rd"</formula>
    </cfRule>
    <cfRule type="cellIs" dxfId="316" priority="47" operator="equal">
      <formula>"2nd"</formula>
    </cfRule>
    <cfRule type="cellIs" dxfId="315" priority="48" operator="equal">
      <formula>"1st"</formula>
    </cfRule>
  </conditionalFormatting>
  <conditionalFormatting sqref="J17">
    <cfRule type="cellIs" dxfId="314" priority="43" operator="equal">
      <formula>"3rd"</formula>
    </cfRule>
    <cfRule type="cellIs" dxfId="313" priority="44" operator="equal">
      <formula>"2nd"</formula>
    </cfRule>
    <cfRule type="cellIs" dxfId="312" priority="45" operator="equal">
      <formula>"1st"</formula>
    </cfRule>
  </conditionalFormatting>
  <conditionalFormatting sqref="J17">
    <cfRule type="cellIs" dxfId="311" priority="40" operator="equal">
      <formula>"3rd"</formula>
    </cfRule>
    <cfRule type="cellIs" dxfId="310" priority="41" operator="equal">
      <formula>"2nd"</formula>
    </cfRule>
    <cfRule type="cellIs" dxfId="309" priority="42" operator="equal">
      <formula>"1st"</formula>
    </cfRule>
  </conditionalFormatting>
  <conditionalFormatting sqref="J17">
    <cfRule type="cellIs" dxfId="308" priority="37" operator="equal">
      <formula>"3rd"</formula>
    </cfRule>
    <cfRule type="cellIs" dxfId="307" priority="38" operator="equal">
      <formula>"2nd"</formula>
    </cfRule>
    <cfRule type="cellIs" dxfId="306" priority="39" operator="equal">
      <formula>"1st"</formula>
    </cfRule>
  </conditionalFormatting>
  <conditionalFormatting sqref="J17">
    <cfRule type="cellIs" dxfId="305" priority="34" operator="equal">
      <formula>"3rd"</formula>
    </cfRule>
    <cfRule type="cellIs" dxfId="304" priority="35" operator="equal">
      <formula>"2nd"</formula>
    </cfRule>
    <cfRule type="cellIs" dxfId="303" priority="36" operator="equal">
      <formula>"1st"</formula>
    </cfRule>
  </conditionalFormatting>
  <conditionalFormatting sqref="J17">
    <cfRule type="cellIs" dxfId="302" priority="31" operator="equal">
      <formula>"3rd"</formula>
    </cfRule>
    <cfRule type="cellIs" dxfId="301" priority="32" operator="equal">
      <formula>"2nd"</formula>
    </cfRule>
    <cfRule type="cellIs" dxfId="300" priority="33" operator="equal">
      <formula>"1st"</formula>
    </cfRule>
  </conditionalFormatting>
  <conditionalFormatting sqref="J17">
    <cfRule type="cellIs" dxfId="299" priority="28" operator="equal">
      <formula>"3rd"</formula>
    </cfRule>
    <cfRule type="cellIs" dxfId="298" priority="29" operator="equal">
      <formula>"2nd"</formula>
    </cfRule>
    <cfRule type="cellIs" dxfId="297" priority="30" operator="equal">
      <formula>"1st"</formula>
    </cfRule>
  </conditionalFormatting>
  <conditionalFormatting sqref="J25">
    <cfRule type="cellIs" dxfId="296" priority="25" operator="equal">
      <formula>"3rd"</formula>
    </cfRule>
    <cfRule type="cellIs" dxfId="295" priority="26" operator="equal">
      <formula>"2nd"</formula>
    </cfRule>
    <cfRule type="cellIs" dxfId="294" priority="27" operator="equal">
      <formula>"1st"</formula>
    </cfRule>
  </conditionalFormatting>
  <conditionalFormatting sqref="J29">
    <cfRule type="cellIs" dxfId="293" priority="22" operator="equal">
      <formula>"3rd"</formula>
    </cfRule>
    <cfRule type="cellIs" dxfId="292" priority="23" operator="equal">
      <formula>"2nd"</formula>
    </cfRule>
    <cfRule type="cellIs" dxfId="291" priority="24" operator="equal">
      <formula>"1st"</formula>
    </cfRule>
  </conditionalFormatting>
  <conditionalFormatting sqref="J48">
    <cfRule type="cellIs" dxfId="290" priority="19" operator="equal">
      <formula>"3rd"</formula>
    </cfRule>
    <cfRule type="cellIs" dxfId="289" priority="20" operator="equal">
      <formula>"2nd"</formula>
    </cfRule>
    <cfRule type="cellIs" dxfId="288" priority="21" operator="equal">
      <formula>"1st"</formula>
    </cfRule>
  </conditionalFormatting>
  <conditionalFormatting sqref="J52">
    <cfRule type="cellIs" dxfId="287" priority="16" operator="equal">
      <formula>"3rd"</formula>
    </cfRule>
    <cfRule type="cellIs" dxfId="286" priority="17" operator="equal">
      <formula>"2nd"</formula>
    </cfRule>
    <cfRule type="cellIs" dxfId="285" priority="18" operator="equal">
      <formula>"1st"</formula>
    </cfRule>
  </conditionalFormatting>
  <conditionalFormatting sqref="J15">
    <cfRule type="cellIs" dxfId="284" priority="13" operator="equal">
      <formula>"3rd"</formula>
    </cfRule>
    <cfRule type="cellIs" dxfId="283" priority="14" operator="equal">
      <formula>"2nd"</formula>
    </cfRule>
    <cfRule type="cellIs" dxfId="282" priority="15" operator="equal">
      <formula>"1st"</formula>
    </cfRule>
  </conditionalFormatting>
  <conditionalFormatting sqref="J16">
    <cfRule type="cellIs" dxfId="281" priority="10" operator="equal">
      <formula>"3rd"</formula>
    </cfRule>
    <cfRule type="cellIs" dxfId="280" priority="11" operator="equal">
      <formula>"2nd"</formula>
    </cfRule>
    <cfRule type="cellIs" dxfId="279" priority="12" operator="equal">
      <formula>"1st"</formula>
    </cfRule>
  </conditionalFormatting>
  <conditionalFormatting sqref="J32">
    <cfRule type="cellIs" dxfId="278" priority="7" operator="equal">
      <formula>"3rd"</formula>
    </cfRule>
    <cfRule type="cellIs" dxfId="277" priority="8" operator="equal">
      <formula>"2nd"</formula>
    </cfRule>
    <cfRule type="cellIs" dxfId="276" priority="9" operator="equal">
      <formula>"1st"</formula>
    </cfRule>
  </conditionalFormatting>
  <conditionalFormatting sqref="J47">
    <cfRule type="cellIs" dxfId="275" priority="4" operator="equal">
      <formula>"3rd"</formula>
    </cfRule>
    <cfRule type="cellIs" dxfId="274" priority="5" operator="equal">
      <formula>"2nd"</formula>
    </cfRule>
    <cfRule type="cellIs" dxfId="273" priority="6" operator="equal">
      <formula>"1st"</formula>
    </cfRule>
  </conditionalFormatting>
  <conditionalFormatting sqref="J22">
    <cfRule type="cellIs" dxfId="272" priority="1" operator="equal">
      <formula>"3rd"</formula>
    </cfRule>
    <cfRule type="cellIs" dxfId="271" priority="2" operator="equal">
      <formula>"2nd"</formula>
    </cfRule>
    <cfRule type="cellIs" dxfId="270" priority="3" operator="equal">
      <formula>"1st"</formula>
    </cfRule>
  </conditionalFormatting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80C4-2FE5-4CB0-9602-654AB460A3EB}">
  <sheetPr>
    <tabColor rgb="FF92D050"/>
    <pageSetUpPr fitToPage="1"/>
  </sheetPr>
  <dimension ref="A1:K10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baseColWidth="10" defaultColWidth="8.6640625" defaultRowHeight="15" x14ac:dyDescent="0.2"/>
  <cols>
    <col min="1" max="1" width="25.6640625" style="2" bestFit="1" customWidth="1"/>
    <col min="2" max="2" width="25.6640625" style="2" customWidth="1"/>
    <col min="3" max="3" width="10.6640625" style="2" customWidth="1"/>
    <col min="4" max="4" width="4.1640625" style="3" bestFit="1" customWidth="1"/>
    <col min="5" max="5" width="6.1640625" style="2" customWidth="1"/>
    <col min="6" max="6" width="0" style="3" hidden="1" customWidth="1"/>
    <col min="7" max="7" width="9.5" style="2" customWidth="1"/>
    <col min="8" max="8" width="15.6640625" style="3" bestFit="1" customWidth="1"/>
    <col min="9" max="9" width="8.6640625" style="3"/>
    <col min="10" max="10" width="20.5" style="3" bestFit="1" customWidth="1"/>
    <col min="11" max="11" width="21.83203125" style="2" bestFit="1" customWidth="1"/>
    <col min="12" max="12" width="8.5" style="2" customWidth="1"/>
    <col min="13" max="16384" width="8.6640625" style="2"/>
  </cols>
  <sheetData>
    <row r="1" spans="1:11" ht="26" x14ac:dyDescent="0.2">
      <c r="A1" s="1" t="s">
        <v>0</v>
      </c>
    </row>
    <row r="2" spans="1:11" ht="20" customHeight="1" x14ac:dyDescent="0.2">
      <c r="A2" s="4" t="s">
        <v>1</v>
      </c>
      <c r="B2" s="4" t="s">
        <v>2</v>
      </c>
      <c r="C2" s="4"/>
      <c r="D2" s="4"/>
      <c r="E2" s="4" t="s">
        <v>3</v>
      </c>
      <c r="F2" s="4"/>
      <c r="G2" s="4" t="s">
        <v>4</v>
      </c>
      <c r="H2" s="4" t="s">
        <v>5</v>
      </c>
      <c r="I2" s="4" t="s">
        <v>6</v>
      </c>
      <c r="J2" s="4" t="s">
        <v>7</v>
      </c>
    </row>
    <row r="3" spans="1:11" ht="20" customHeight="1" x14ac:dyDescent="0.2">
      <c r="A3" s="5" t="s">
        <v>55</v>
      </c>
      <c r="B3" s="5" t="s">
        <v>19</v>
      </c>
      <c r="C3" s="5" t="s">
        <v>56</v>
      </c>
      <c r="D3" s="6" t="s">
        <v>17</v>
      </c>
      <c r="E3" s="5" t="s">
        <v>29</v>
      </c>
      <c r="F3" s="6">
        <f t="shared" ref="F3:F34" si="0">IF(E3="c",1,IF(E3="j",2,IF(E3="YA",3,IF(E3="a",4,IF(E3="v",5,IF(E3="s",6,"n/a"))))))</f>
        <v>4</v>
      </c>
      <c r="G3" s="5" t="s">
        <v>38</v>
      </c>
      <c r="H3" s="6" t="str">
        <f>CONCATENATE(E3,D3,G3)</f>
        <v>AMBHR</v>
      </c>
      <c r="I3" s="7">
        <v>222</v>
      </c>
      <c r="J3" s="8" t="s">
        <v>44</v>
      </c>
    </row>
    <row r="4" spans="1:11" ht="20" customHeight="1" x14ac:dyDescent="0.2">
      <c r="A4" s="11" t="s">
        <v>74</v>
      </c>
      <c r="B4" s="5" t="s">
        <v>33</v>
      </c>
      <c r="C4" s="5" t="s">
        <v>10</v>
      </c>
      <c r="D4" s="6" t="s">
        <v>17</v>
      </c>
      <c r="E4" s="5" t="s">
        <v>29</v>
      </c>
      <c r="F4" s="6">
        <f t="shared" si="0"/>
        <v>4</v>
      </c>
      <c r="G4" s="5" t="s">
        <v>38</v>
      </c>
      <c r="H4" s="6" t="s">
        <v>75</v>
      </c>
      <c r="I4" s="7">
        <v>177</v>
      </c>
      <c r="J4" s="8" t="s">
        <v>15</v>
      </c>
    </row>
    <row r="5" spans="1:11" ht="20" customHeight="1" x14ac:dyDescent="0.2">
      <c r="A5" s="5" t="s">
        <v>64</v>
      </c>
      <c r="B5" s="5" t="s">
        <v>33</v>
      </c>
      <c r="C5" s="5" t="s">
        <v>10</v>
      </c>
      <c r="D5" s="6" t="s">
        <v>17</v>
      </c>
      <c r="E5" s="5" t="s">
        <v>29</v>
      </c>
      <c r="F5" s="6">
        <f t="shared" si="0"/>
        <v>4</v>
      </c>
      <c r="G5" s="5" t="s">
        <v>13</v>
      </c>
      <c r="H5" s="6" t="s">
        <v>65</v>
      </c>
      <c r="I5" s="7">
        <v>268</v>
      </c>
      <c r="J5" s="8" t="s">
        <v>15</v>
      </c>
    </row>
    <row r="6" spans="1:11" ht="20" customHeight="1" x14ac:dyDescent="0.2">
      <c r="A6" s="5" t="s">
        <v>64</v>
      </c>
      <c r="B6" s="5" t="s">
        <v>33</v>
      </c>
      <c r="C6" s="5" t="s">
        <v>10</v>
      </c>
      <c r="D6" s="6" t="s">
        <v>17</v>
      </c>
      <c r="E6" s="5" t="s">
        <v>29</v>
      </c>
      <c r="F6" s="6">
        <f t="shared" si="0"/>
        <v>4</v>
      </c>
      <c r="G6" s="5" t="s">
        <v>13</v>
      </c>
      <c r="H6" s="6" t="s">
        <v>65</v>
      </c>
      <c r="I6" s="7">
        <v>37</v>
      </c>
      <c r="J6" s="9" t="s">
        <v>35</v>
      </c>
    </row>
    <row r="7" spans="1:11" ht="20" customHeight="1" x14ac:dyDescent="0.2">
      <c r="A7" s="5" t="s">
        <v>71</v>
      </c>
      <c r="B7" s="5" t="s">
        <v>37</v>
      </c>
      <c r="C7" s="5" t="s">
        <v>10</v>
      </c>
      <c r="D7" s="6" t="s">
        <v>17</v>
      </c>
      <c r="E7" s="5" t="s">
        <v>29</v>
      </c>
      <c r="F7" s="6">
        <f t="shared" si="0"/>
        <v>4</v>
      </c>
      <c r="G7" s="5" t="s">
        <v>72</v>
      </c>
      <c r="H7" s="6" t="str">
        <f>CONCATENATE(E7,D7,G7)</f>
        <v>AMLB</v>
      </c>
      <c r="I7" s="7">
        <v>192</v>
      </c>
      <c r="J7" s="8" t="s">
        <v>15</v>
      </c>
    </row>
    <row r="8" spans="1:11" ht="20" customHeight="1" x14ac:dyDescent="0.2">
      <c r="A8" s="5" t="s">
        <v>78</v>
      </c>
      <c r="B8" s="5" t="s">
        <v>37</v>
      </c>
      <c r="C8" s="5" t="s">
        <v>10</v>
      </c>
      <c r="D8" s="6" t="s">
        <v>11</v>
      </c>
      <c r="E8" s="5" t="s">
        <v>77</v>
      </c>
      <c r="F8" s="6">
        <f t="shared" si="0"/>
        <v>5</v>
      </c>
      <c r="G8" s="5" t="s">
        <v>25</v>
      </c>
      <c r="H8" s="6" t="str">
        <f>CONCATENATE(E8,D8,G8)</f>
        <v>VFBBR</v>
      </c>
      <c r="I8" s="7">
        <v>101</v>
      </c>
      <c r="J8" s="9" t="s">
        <v>31</v>
      </c>
    </row>
    <row r="9" spans="1:11" ht="20" customHeight="1" x14ac:dyDescent="0.2">
      <c r="A9" s="5" t="s">
        <v>22</v>
      </c>
      <c r="B9" s="5" t="s">
        <v>9</v>
      </c>
      <c r="C9" s="5" t="s">
        <v>10</v>
      </c>
      <c r="D9" s="6" t="s">
        <v>23</v>
      </c>
      <c r="E9" s="5" t="s">
        <v>24</v>
      </c>
      <c r="F9" s="6">
        <f t="shared" si="0"/>
        <v>3</v>
      </c>
      <c r="G9" s="5" t="s">
        <v>25</v>
      </c>
      <c r="H9" s="6" t="str">
        <f>CONCATENATE(E9,D9,G9)</f>
        <v>YAfBBR</v>
      </c>
      <c r="I9" s="7">
        <v>69</v>
      </c>
      <c r="J9" s="8" t="s">
        <v>15</v>
      </c>
    </row>
    <row r="10" spans="1:11" ht="20" customHeight="1" x14ac:dyDescent="0.2">
      <c r="A10" s="5" t="s">
        <v>22</v>
      </c>
      <c r="B10" s="5" t="s">
        <v>9</v>
      </c>
      <c r="C10" s="5" t="s">
        <v>10</v>
      </c>
      <c r="D10" s="6" t="s">
        <v>23</v>
      </c>
      <c r="E10" s="5" t="s">
        <v>24</v>
      </c>
      <c r="F10" s="6">
        <f t="shared" si="0"/>
        <v>3</v>
      </c>
      <c r="G10" s="5" t="s">
        <v>13</v>
      </c>
      <c r="H10" s="6" t="str">
        <f>CONCATENATE(E10,D10,G10)</f>
        <v>YAfFSR</v>
      </c>
      <c r="I10" s="7">
        <v>166</v>
      </c>
      <c r="J10" s="8" t="s">
        <v>15</v>
      </c>
    </row>
    <row r="11" spans="1:11" ht="20" customHeight="1" x14ac:dyDescent="0.2">
      <c r="A11" s="5" t="s">
        <v>99</v>
      </c>
      <c r="B11" s="5" t="s">
        <v>37</v>
      </c>
      <c r="C11" s="5" t="s">
        <v>10</v>
      </c>
      <c r="D11" s="6" t="s">
        <v>11</v>
      </c>
      <c r="E11" s="5" t="s">
        <v>96</v>
      </c>
      <c r="F11" s="6">
        <f t="shared" si="0"/>
        <v>6</v>
      </c>
      <c r="G11" s="5" t="s">
        <v>50</v>
      </c>
      <c r="H11" s="6" t="str">
        <f>CONCATENATE(E11,D11,G11)</f>
        <v>SFTR</v>
      </c>
      <c r="I11" s="7">
        <v>79</v>
      </c>
      <c r="J11" s="8" t="s">
        <v>15</v>
      </c>
    </row>
    <row r="12" spans="1:11" ht="20" customHeight="1" x14ac:dyDescent="0.2">
      <c r="A12" s="5" t="s">
        <v>79</v>
      </c>
      <c r="B12" s="5" t="s">
        <v>41</v>
      </c>
      <c r="C12" s="5" t="s">
        <v>42</v>
      </c>
      <c r="D12" s="6" t="s">
        <v>17</v>
      </c>
      <c r="E12" s="5" t="s">
        <v>77</v>
      </c>
      <c r="F12" s="6">
        <f t="shared" si="0"/>
        <v>5</v>
      </c>
      <c r="G12" s="5" t="s">
        <v>80</v>
      </c>
      <c r="H12" s="6" t="s">
        <v>81</v>
      </c>
      <c r="I12" s="7">
        <v>247</v>
      </c>
      <c r="J12" s="8" t="s">
        <v>44</v>
      </c>
    </row>
    <row r="13" spans="1:11" ht="20" customHeight="1" x14ac:dyDescent="0.2">
      <c r="A13" s="5" t="s">
        <v>8</v>
      </c>
      <c r="B13" s="5" t="s">
        <v>9</v>
      </c>
      <c r="C13" s="5" t="s">
        <v>10</v>
      </c>
      <c r="D13" s="6" t="s">
        <v>11</v>
      </c>
      <c r="E13" s="5" t="s">
        <v>12</v>
      </c>
      <c r="F13" s="6">
        <f t="shared" si="0"/>
        <v>2</v>
      </c>
      <c r="G13" s="5" t="s">
        <v>13</v>
      </c>
      <c r="H13" s="6" t="s">
        <v>14</v>
      </c>
      <c r="I13" s="7">
        <v>148</v>
      </c>
      <c r="J13" s="8" t="s">
        <v>15</v>
      </c>
      <c r="K13" s="3"/>
    </row>
    <row r="14" spans="1:11" ht="20" customHeight="1" x14ac:dyDescent="0.2">
      <c r="A14" s="5" t="s">
        <v>102</v>
      </c>
      <c r="B14" s="5" t="s">
        <v>33</v>
      </c>
      <c r="C14" s="5" t="s">
        <v>10</v>
      </c>
      <c r="D14" s="6" t="s">
        <v>17</v>
      </c>
      <c r="E14" s="5" t="s">
        <v>103</v>
      </c>
      <c r="F14" s="6">
        <f t="shared" si="0"/>
        <v>6</v>
      </c>
      <c r="G14" s="5" t="s">
        <v>25</v>
      </c>
      <c r="H14" s="6" t="s">
        <v>101</v>
      </c>
      <c r="I14" s="7">
        <v>187</v>
      </c>
      <c r="J14" s="9" t="s">
        <v>31</v>
      </c>
    </row>
    <row r="15" spans="1:11" ht="20" customHeight="1" x14ac:dyDescent="0.2">
      <c r="A15" s="5" t="s">
        <v>32</v>
      </c>
      <c r="B15" s="5" t="s">
        <v>33</v>
      </c>
      <c r="C15" s="5" t="s">
        <v>10</v>
      </c>
      <c r="D15" s="6" t="s">
        <v>11</v>
      </c>
      <c r="E15" s="5" t="s">
        <v>29</v>
      </c>
      <c r="F15" s="6">
        <f t="shared" si="0"/>
        <v>4</v>
      </c>
      <c r="G15" s="5" t="s">
        <v>25</v>
      </c>
      <c r="H15" s="6" t="s">
        <v>34</v>
      </c>
      <c r="I15" s="7">
        <v>162</v>
      </c>
      <c r="J15" s="9" t="s">
        <v>35</v>
      </c>
      <c r="K15" s="3"/>
    </row>
    <row r="16" spans="1:11" ht="20" customHeight="1" x14ac:dyDescent="0.2">
      <c r="A16" s="5" t="s">
        <v>32</v>
      </c>
      <c r="B16" s="5" t="s">
        <v>33</v>
      </c>
      <c r="C16" s="5" t="s">
        <v>10</v>
      </c>
      <c r="D16" s="6" t="s">
        <v>11</v>
      </c>
      <c r="E16" s="5" t="s">
        <v>29</v>
      </c>
      <c r="F16" s="6">
        <f t="shared" si="0"/>
        <v>4</v>
      </c>
      <c r="G16" s="5" t="s">
        <v>50</v>
      </c>
      <c r="H16" s="6" t="s">
        <v>51</v>
      </c>
      <c r="I16" s="7">
        <v>134</v>
      </c>
      <c r="J16" s="8" t="s">
        <v>15</v>
      </c>
      <c r="K16" s="10" t="s">
        <v>52</v>
      </c>
    </row>
    <row r="17" spans="1:11" ht="20" customHeight="1" x14ac:dyDescent="0.2">
      <c r="A17" s="5" t="s">
        <v>70</v>
      </c>
      <c r="B17" s="5" t="s">
        <v>33</v>
      </c>
      <c r="C17" s="5" t="s">
        <v>10</v>
      </c>
      <c r="D17" s="6" t="s">
        <v>17</v>
      </c>
      <c r="E17" s="5" t="s">
        <v>29</v>
      </c>
      <c r="F17" s="6">
        <f t="shared" si="0"/>
        <v>4</v>
      </c>
      <c r="G17" s="5" t="s">
        <v>20</v>
      </c>
      <c r="H17" s="6" t="s">
        <v>68</v>
      </c>
      <c r="I17" s="7">
        <v>257</v>
      </c>
      <c r="J17" s="9" t="s">
        <v>35</v>
      </c>
    </row>
    <row r="18" spans="1:11" ht="20" customHeight="1" x14ac:dyDescent="0.2">
      <c r="A18" s="5" t="s">
        <v>93</v>
      </c>
      <c r="B18" s="5" t="s">
        <v>37</v>
      </c>
      <c r="C18" s="5" t="s">
        <v>10</v>
      </c>
      <c r="D18" s="6" t="s">
        <v>17</v>
      </c>
      <c r="E18" s="5" t="s">
        <v>77</v>
      </c>
      <c r="F18" s="6">
        <f t="shared" si="0"/>
        <v>5</v>
      </c>
      <c r="G18" s="5" t="s">
        <v>50</v>
      </c>
      <c r="H18" s="6" t="s">
        <v>94</v>
      </c>
      <c r="I18" s="7">
        <v>110</v>
      </c>
      <c r="J18" s="8" t="s">
        <v>15</v>
      </c>
    </row>
    <row r="19" spans="1:11" ht="20" customHeight="1" x14ac:dyDescent="0.2">
      <c r="A19" s="5" t="s">
        <v>48</v>
      </c>
      <c r="B19" s="5" t="s">
        <v>33</v>
      </c>
      <c r="C19" s="5" t="s">
        <v>10</v>
      </c>
      <c r="D19" s="6" t="s">
        <v>11</v>
      </c>
      <c r="E19" s="5" t="s">
        <v>29</v>
      </c>
      <c r="F19" s="6">
        <f t="shared" si="0"/>
        <v>4</v>
      </c>
      <c r="G19" s="5" t="s">
        <v>13</v>
      </c>
      <c r="H19" s="6" t="s">
        <v>49</v>
      </c>
      <c r="I19" s="7">
        <v>221</v>
      </c>
      <c r="J19" s="8" t="s">
        <v>15</v>
      </c>
    </row>
    <row r="20" spans="1:11" ht="20" customHeight="1" x14ac:dyDescent="0.2">
      <c r="A20" s="5" t="s">
        <v>36</v>
      </c>
      <c r="B20" s="5" t="s">
        <v>37</v>
      </c>
      <c r="C20" s="5" t="s">
        <v>10</v>
      </c>
      <c r="D20" s="6" t="s">
        <v>11</v>
      </c>
      <c r="E20" s="5" t="s">
        <v>29</v>
      </c>
      <c r="F20" s="6">
        <f t="shared" si="0"/>
        <v>4</v>
      </c>
      <c r="G20" s="5" t="s">
        <v>38</v>
      </c>
      <c r="H20" s="6" t="s">
        <v>34</v>
      </c>
      <c r="I20" s="7">
        <v>127</v>
      </c>
      <c r="J20" s="9" t="s">
        <v>39</v>
      </c>
      <c r="K20" s="3"/>
    </row>
    <row r="21" spans="1:11" ht="20" customHeight="1" x14ac:dyDescent="0.2">
      <c r="A21" s="5" t="s">
        <v>36</v>
      </c>
      <c r="B21" s="5" t="s">
        <v>37</v>
      </c>
      <c r="C21" s="5" t="s">
        <v>10</v>
      </c>
      <c r="D21" s="6" t="s">
        <v>11</v>
      </c>
      <c r="E21" s="5" t="s">
        <v>29</v>
      </c>
      <c r="F21" s="6">
        <f t="shared" si="0"/>
        <v>4</v>
      </c>
      <c r="G21" s="5" t="s">
        <v>38</v>
      </c>
      <c r="H21" s="6" t="s">
        <v>43</v>
      </c>
      <c r="I21" s="7">
        <v>165</v>
      </c>
      <c r="J21" s="8" t="s">
        <v>45</v>
      </c>
    </row>
    <row r="22" spans="1:11" ht="20" customHeight="1" x14ac:dyDescent="0.2">
      <c r="A22" s="5" t="s">
        <v>16</v>
      </c>
      <c r="B22" s="5" t="s">
        <v>9</v>
      </c>
      <c r="C22" s="5" t="s">
        <v>10</v>
      </c>
      <c r="D22" s="6" t="s">
        <v>17</v>
      </c>
      <c r="E22" s="5" t="s">
        <v>12</v>
      </c>
      <c r="F22" s="6">
        <f t="shared" si="0"/>
        <v>2</v>
      </c>
      <c r="G22" s="5" t="s">
        <v>13</v>
      </c>
      <c r="H22" s="6" t="str">
        <f>CONCATENATE(E22,D22,G22)</f>
        <v>JMFSR</v>
      </c>
      <c r="I22" s="7">
        <v>80</v>
      </c>
      <c r="J22" s="8" t="s">
        <v>15</v>
      </c>
      <c r="K22" s="3"/>
    </row>
    <row r="23" spans="1:11" ht="20" customHeight="1" x14ac:dyDescent="0.2">
      <c r="A23" s="5" t="s">
        <v>69</v>
      </c>
      <c r="B23" s="5" t="s">
        <v>33</v>
      </c>
      <c r="C23" s="5" t="s">
        <v>10</v>
      </c>
      <c r="D23" s="6" t="s">
        <v>17</v>
      </c>
      <c r="E23" s="5" t="s">
        <v>29</v>
      </c>
      <c r="F23" s="6">
        <f t="shared" si="0"/>
        <v>4</v>
      </c>
      <c r="G23" s="5" t="s">
        <v>20</v>
      </c>
      <c r="H23" s="6" t="s">
        <v>68</v>
      </c>
      <c r="I23" s="7">
        <v>293</v>
      </c>
      <c r="J23" s="9" t="s">
        <v>31</v>
      </c>
    </row>
    <row r="24" spans="1:11" ht="20" customHeight="1" x14ac:dyDescent="0.2">
      <c r="A24" s="5" t="s">
        <v>18</v>
      </c>
      <c r="B24" s="5" t="s">
        <v>19</v>
      </c>
      <c r="C24" s="5" t="s">
        <v>10</v>
      </c>
      <c r="D24" s="6" t="s">
        <v>17</v>
      </c>
      <c r="E24" s="5" t="s">
        <v>12</v>
      </c>
      <c r="F24" s="6">
        <f t="shared" si="0"/>
        <v>2</v>
      </c>
      <c r="G24" s="5" t="s">
        <v>20</v>
      </c>
      <c r="H24" s="6" t="s">
        <v>21</v>
      </c>
      <c r="I24" s="7">
        <v>300</v>
      </c>
      <c r="J24" s="8" t="s">
        <v>15</v>
      </c>
    </row>
    <row r="25" spans="1:11" ht="20" customHeight="1" x14ac:dyDescent="0.2">
      <c r="A25" s="5" t="s">
        <v>40</v>
      </c>
      <c r="B25" s="5" t="s">
        <v>41</v>
      </c>
      <c r="C25" s="5" t="s">
        <v>42</v>
      </c>
      <c r="D25" s="6" t="s">
        <v>11</v>
      </c>
      <c r="E25" s="5" t="s">
        <v>29</v>
      </c>
      <c r="F25" s="6">
        <f t="shared" si="0"/>
        <v>4</v>
      </c>
      <c r="G25" s="5" t="s">
        <v>38</v>
      </c>
      <c r="H25" s="6" t="s">
        <v>43</v>
      </c>
      <c r="I25" s="7">
        <v>202</v>
      </c>
      <c r="J25" s="8" t="s">
        <v>44</v>
      </c>
    </row>
    <row r="26" spans="1:11" ht="20" customHeight="1" x14ac:dyDescent="0.2">
      <c r="A26" s="5" t="s">
        <v>100</v>
      </c>
      <c r="B26" s="5" t="s">
        <v>37</v>
      </c>
      <c r="C26" s="5" t="s">
        <v>10</v>
      </c>
      <c r="D26" s="6" t="s">
        <v>17</v>
      </c>
      <c r="E26" s="5" t="s">
        <v>96</v>
      </c>
      <c r="F26" s="6">
        <f t="shared" si="0"/>
        <v>6</v>
      </c>
      <c r="G26" s="5" t="s">
        <v>25</v>
      </c>
      <c r="H26" s="6" t="s">
        <v>101</v>
      </c>
      <c r="I26" s="7">
        <v>221</v>
      </c>
      <c r="J26" s="8" t="s">
        <v>15</v>
      </c>
      <c r="K26" s="10" t="s">
        <v>52</v>
      </c>
    </row>
    <row r="27" spans="1:11" ht="20" customHeight="1" x14ac:dyDescent="0.2">
      <c r="A27" s="5" t="s">
        <v>30</v>
      </c>
      <c r="B27" s="5" t="s">
        <v>9</v>
      </c>
      <c r="C27" s="5" t="s">
        <v>10</v>
      </c>
      <c r="D27" s="6" t="s">
        <v>11</v>
      </c>
      <c r="E27" s="5" t="s">
        <v>29</v>
      </c>
      <c r="F27" s="6">
        <f t="shared" si="0"/>
        <v>4</v>
      </c>
      <c r="G27" s="5" t="s">
        <v>25</v>
      </c>
      <c r="H27" s="6" t="str">
        <f>CONCATENATE(E27,D27,G27)</f>
        <v>AFBBR</v>
      </c>
      <c r="I27" s="7">
        <v>177</v>
      </c>
      <c r="J27" s="9" t="s">
        <v>31</v>
      </c>
    </row>
    <row r="28" spans="1:11" ht="20" customHeight="1" x14ac:dyDescent="0.2">
      <c r="A28" s="5" t="s">
        <v>53</v>
      </c>
      <c r="B28" s="5" t="s">
        <v>9</v>
      </c>
      <c r="C28" s="5" t="s">
        <v>10</v>
      </c>
      <c r="D28" s="6" t="s">
        <v>17</v>
      </c>
      <c r="E28" s="5" t="s">
        <v>29</v>
      </c>
      <c r="F28" s="6">
        <f t="shared" si="0"/>
        <v>4</v>
      </c>
      <c r="G28" s="5" t="s">
        <v>25</v>
      </c>
      <c r="H28" s="6" t="str">
        <f>CONCATENATE(E28,D28,G28)</f>
        <v>AMBBR</v>
      </c>
      <c r="I28" s="7">
        <v>195</v>
      </c>
      <c r="J28" s="8" t="s">
        <v>15</v>
      </c>
    </row>
    <row r="29" spans="1:11" ht="20" customHeight="1" x14ac:dyDescent="0.2">
      <c r="A29" s="5" t="s">
        <v>53</v>
      </c>
      <c r="B29" s="5" t="s">
        <v>9</v>
      </c>
      <c r="C29" s="5" t="s">
        <v>10</v>
      </c>
      <c r="D29" s="6" t="s">
        <v>17</v>
      </c>
      <c r="E29" s="5" t="s">
        <v>29</v>
      </c>
      <c r="F29" s="6">
        <f t="shared" si="0"/>
        <v>4</v>
      </c>
      <c r="G29" s="5" t="s">
        <v>72</v>
      </c>
      <c r="H29" s="6" t="str">
        <f>CONCATENATE(E29,D29,G29)</f>
        <v>AMLB</v>
      </c>
      <c r="I29" s="7">
        <v>69</v>
      </c>
      <c r="J29" s="8" t="s">
        <v>15</v>
      </c>
    </row>
    <row r="30" spans="1:11" ht="20" customHeight="1" x14ac:dyDescent="0.2">
      <c r="A30" s="5" t="s">
        <v>92</v>
      </c>
      <c r="B30" s="5" t="s">
        <v>37</v>
      </c>
      <c r="C30" s="5" t="s">
        <v>10</v>
      </c>
      <c r="D30" s="6" t="s">
        <v>17</v>
      </c>
      <c r="E30" s="5" t="s">
        <v>77</v>
      </c>
      <c r="F30" s="6">
        <f t="shared" si="0"/>
        <v>5</v>
      </c>
      <c r="G30" s="5" t="s">
        <v>72</v>
      </c>
      <c r="H30" s="6" t="s">
        <v>91</v>
      </c>
      <c r="I30" s="7">
        <v>112</v>
      </c>
      <c r="J30" s="9" t="s">
        <v>31</v>
      </c>
    </row>
    <row r="31" spans="1:11" ht="20" customHeight="1" x14ac:dyDescent="0.2">
      <c r="A31" s="5" t="s">
        <v>82</v>
      </c>
      <c r="B31" s="5" t="s">
        <v>37</v>
      </c>
      <c r="C31" s="5" t="s">
        <v>10</v>
      </c>
      <c r="D31" s="6" t="s">
        <v>17</v>
      </c>
      <c r="E31" s="5" t="s">
        <v>77</v>
      </c>
      <c r="F31" s="6">
        <f t="shared" si="0"/>
        <v>5</v>
      </c>
      <c r="G31" s="5" t="s">
        <v>25</v>
      </c>
      <c r="H31" s="6" t="str">
        <f>CONCATENATE(E31,D31,G31)</f>
        <v>VMBBR</v>
      </c>
      <c r="I31" s="7">
        <v>249</v>
      </c>
      <c r="J31" s="8" t="s">
        <v>15</v>
      </c>
      <c r="K31" s="10" t="s">
        <v>52</v>
      </c>
    </row>
    <row r="32" spans="1:11" ht="20" customHeight="1" x14ac:dyDescent="0.2">
      <c r="A32" s="5" t="s">
        <v>83</v>
      </c>
      <c r="B32" s="5" t="s">
        <v>19</v>
      </c>
      <c r="C32" s="5" t="s">
        <v>84</v>
      </c>
      <c r="D32" s="6" t="s">
        <v>17</v>
      </c>
      <c r="E32" s="5" t="s">
        <v>77</v>
      </c>
      <c r="F32" s="6">
        <f t="shared" si="0"/>
        <v>5</v>
      </c>
      <c r="G32" s="5" t="s">
        <v>25</v>
      </c>
      <c r="H32" s="6" t="s">
        <v>85</v>
      </c>
      <c r="I32" s="7">
        <v>242</v>
      </c>
      <c r="J32" s="9" t="s">
        <v>31</v>
      </c>
    </row>
    <row r="33" spans="1:11" ht="20" customHeight="1" x14ac:dyDescent="0.2">
      <c r="A33" s="5" t="s">
        <v>83</v>
      </c>
      <c r="B33" s="5" t="s">
        <v>19</v>
      </c>
      <c r="C33" s="5" t="s">
        <v>84</v>
      </c>
      <c r="D33" s="6" t="s">
        <v>17</v>
      </c>
      <c r="E33" s="5" t="s">
        <v>77</v>
      </c>
      <c r="F33" s="6">
        <f t="shared" si="0"/>
        <v>5</v>
      </c>
      <c r="G33" s="5" t="s">
        <v>72</v>
      </c>
      <c r="H33" s="6" t="s">
        <v>91</v>
      </c>
      <c r="I33" s="7">
        <v>201</v>
      </c>
      <c r="J33" s="8" t="s">
        <v>44</v>
      </c>
      <c r="K33" s="10" t="s">
        <v>52</v>
      </c>
    </row>
    <row r="34" spans="1:11" ht="20" customHeight="1" x14ac:dyDescent="0.2">
      <c r="A34" s="5" t="s">
        <v>107</v>
      </c>
      <c r="B34" s="5" t="s">
        <v>37</v>
      </c>
      <c r="C34" s="5" t="s">
        <v>10</v>
      </c>
      <c r="D34" s="6" t="s">
        <v>17</v>
      </c>
      <c r="E34" s="5" t="s">
        <v>96</v>
      </c>
      <c r="F34" s="6">
        <f t="shared" si="0"/>
        <v>6</v>
      </c>
      <c r="G34" s="5" t="s">
        <v>72</v>
      </c>
      <c r="H34" s="6" t="s">
        <v>108</v>
      </c>
      <c r="I34" s="7">
        <v>163</v>
      </c>
      <c r="J34" s="8" t="s">
        <v>15</v>
      </c>
      <c r="K34" s="10" t="s">
        <v>52</v>
      </c>
    </row>
    <row r="35" spans="1:11" ht="20" customHeight="1" x14ac:dyDescent="0.2">
      <c r="A35" s="5" t="s">
        <v>107</v>
      </c>
      <c r="B35" s="5" t="s">
        <v>37</v>
      </c>
      <c r="C35" s="5" t="s">
        <v>10</v>
      </c>
      <c r="D35" s="6" t="s">
        <v>17</v>
      </c>
      <c r="E35" s="5" t="s">
        <v>96</v>
      </c>
      <c r="F35" s="6">
        <f t="shared" ref="F35:F66" si="1">IF(E35="c",1,IF(E35="j",2,IF(E35="YA",3,IF(E35="a",4,IF(E35="v",5,IF(E35="s",6,"n/a"))))))</f>
        <v>6</v>
      </c>
      <c r="G35" s="5" t="s">
        <v>50</v>
      </c>
      <c r="H35" s="6" t="s">
        <v>109</v>
      </c>
      <c r="I35" s="7">
        <v>185</v>
      </c>
      <c r="J35" s="8" t="s">
        <v>15</v>
      </c>
      <c r="K35" s="10" t="s">
        <v>52</v>
      </c>
    </row>
    <row r="36" spans="1:11" ht="20" customHeight="1" x14ac:dyDescent="0.2">
      <c r="A36" s="5" t="s">
        <v>104</v>
      </c>
      <c r="B36" s="5" t="s">
        <v>37</v>
      </c>
      <c r="C36" s="5" t="s">
        <v>10</v>
      </c>
      <c r="D36" s="6" t="s">
        <v>17</v>
      </c>
      <c r="E36" s="5" t="s">
        <v>96</v>
      </c>
      <c r="F36" s="6">
        <f t="shared" si="1"/>
        <v>6</v>
      </c>
      <c r="G36" s="5" t="s">
        <v>105</v>
      </c>
      <c r="H36" s="6" t="s">
        <v>106</v>
      </c>
      <c r="I36" s="7">
        <v>142</v>
      </c>
      <c r="J36" s="8" t="s">
        <v>15</v>
      </c>
    </row>
    <row r="37" spans="1:11" ht="20" customHeight="1" x14ac:dyDescent="0.2">
      <c r="A37" s="5" t="s">
        <v>104</v>
      </c>
      <c r="B37" s="5" t="s">
        <v>37</v>
      </c>
      <c r="C37" s="5" t="s">
        <v>10</v>
      </c>
      <c r="D37" s="6" t="s">
        <v>17</v>
      </c>
      <c r="E37" s="5" t="s">
        <v>96</v>
      </c>
      <c r="F37" s="6">
        <f t="shared" si="1"/>
        <v>6</v>
      </c>
      <c r="G37" s="5" t="s">
        <v>105</v>
      </c>
      <c r="H37" s="6" t="s">
        <v>106</v>
      </c>
      <c r="I37" s="7">
        <v>142</v>
      </c>
      <c r="J37" s="8" t="s">
        <v>15</v>
      </c>
      <c r="K37" s="10" t="s">
        <v>52</v>
      </c>
    </row>
    <row r="38" spans="1:11" ht="20" customHeight="1" x14ac:dyDescent="0.2">
      <c r="A38" s="5" t="s">
        <v>76</v>
      </c>
      <c r="B38" s="5" t="s">
        <v>9</v>
      </c>
      <c r="C38" s="5" t="s">
        <v>10</v>
      </c>
      <c r="D38" s="6" t="s">
        <v>11</v>
      </c>
      <c r="E38" s="5" t="s">
        <v>77</v>
      </c>
      <c r="F38" s="6">
        <f t="shared" si="1"/>
        <v>5</v>
      </c>
      <c r="G38" s="5" t="s">
        <v>25</v>
      </c>
      <c r="H38" s="6" t="str">
        <f>CONCATENATE(E38,D38,G38)</f>
        <v>VFBBR</v>
      </c>
      <c r="I38" s="7">
        <v>197</v>
      </c>
      <c r="J38" s="8" t="s">
        <v>15</v>
      </c>
    </row>
    <row r="39" spans="1:11" ht="20" customHeight="1" x14ac:dyDescent="0.2">
      <c r="A39" s="5" t="s">
        <v>54</v>
      </c>
      <c r="B39" s="5" t="s">
        <v>9</v>
      </c>
      <c r="C39" s="5" t="s">
        <v>10</v>
      </c>
      <c r="D39" s="6" t="s">
        <v>17</v>
      </c>
      <c r="E39" s="5" t="s">
        <v>29</v>
      </c>
      <c r="F39" s="6">
        <f t="shared" si="1"/>
        <v>4</v>
      </c>
      <c r="G39" s="5" t="s">
        <v>25</v>
      </c>
      <c r="H39" s="6" t="str">
        <f>CONCATENATE(E39,D39,G39)</f>
        <v>AMBBR</v>
      </c>
      <c r="I39" s="7">
        <v>102</v>
      </c>
      <c r="J39" s="9" t="s">
        <v>31</v>
      </c>
    </row>
    <row r="40" spans="1:11" ht="20" customHeight="1" x14ac:dyDescent="0.2">
      <c r="A40" s="5" t="s">
        <v>63</v>
      </c>
      <c r="B40" s="5" t="s">
        <v>37</v>
      </c>
      <c r="C40" s="5" t="s">
        <v>10</v>
      </c>
      <c r="D40" s="6" t="s">
        <v>17</v>
      </c>
      <c r="E40" s="5" t="s">
        <v>29</v>
      </c>
      <c r="F40" s="6">
        <f t="shared" si="1"/>
        <v>4</v>
      </c>
      <c r="G40" s="5" t="s">
        <v>61</v>
      </c>
      <c r="H40" s="6" t="s">
        <v>62</v>
      </c>
      <c r="I40" s="7">
        <v>264</v>
      </c>
      <c r="J40" s="9" t="s">
        <v>31</v>
      </c>
    </row>
    <row r="41" spans="1:11" ht="20" customHeight="1" x14ac:dyDescent="0.2">
      <c r="A41" s="5" t="s">
        <v>27</v>
      </c>
      <c r="B41" s="5" t="s">
        <v>9</v>
      </c>
      <c r="C41" s="5" t="s">
        <v>10</v>
      </c>
      <c r="D41" s="6" t="s">
        <v>17</v>
      </c>
      <c r="E41" s="5" t="s">
        <v>24</v>
      </c>
      <c r="F41" s="6">
        <f t="shared" si="1"/>
        <v>3</v>
      </c>
      <c r="G41" s="5" t="s">
        <v>20</v>
      </c>
      <c r="H41" s="6" t="str">
        <f>CONCATENATE(E41,D41,G41)</f>
        <v>YAMFU</v>
      </c>
      <c r="I41" s="7">
        <v>285</v>
      </c>
      <c r="J41" s="8" t="s">
        <v>15</v>
      </c>
    </row>
    <row r="42" spans="1:11" ht="20" customHeight="1" x14ac:dyDescent="0.2">
      <c r="A42" s="5" t="s">
        <v>95</v>
      </c>
      <c r="B42" s="5" t="s">
        <v>37</v>
      </c>
      <c r="C42" s="5" t="s">
        <v>10</v>
      </c>
      <c r="D42" s="6" t="s">
        <v>11</v>
      </c>
      <c r="E42" s="5" t="s">
        <v>96</v>
      </c>
      <c r="F42" s="6">
        <f t="shared" si="1"/>
        <v>6</v>
      </c>
      <c r="G42" s="5" t="s">
        <v>47</v>
      </c>
      <c r="H42" s="6" t="s">
        <v>97</v>
      </c>
      <c r="I42" s="7">
        <v>207</v>
      </c>
      <c r="J42" s="8" t="s">
        <v>15</v>
      </c>
    </row>
    <row r="43" spans="1:11" ht="20" customHeight="1" x14ac:dyDescent="0.2">
      <c r="A43" s="5" t="s">
        <v>95</v>
      </c>
      <c r="B43" s="5" t="s">
        <v>37</v>
      </c>
      <c r="C43" s="5" t="s">
        <v>10</v>
      </c>
      <c r="D43" s="6" t="s">
        <v>11</v>
      </c>
      <c r="E43" s="5" t="s">
        <v>96</v>
      </c>
      <c r="F43" s="6">
        <f t="shared" si="1"/>
        <v>6</v>
      </c>
      <c r="G43" s="5" t="s">
        <v>38</v>
      </c>
      <c r="H43" s="6" t="s">
        <v>98</v>
      </c>
      <c r="I43" s="7">
        <v>93</v>
      </c>
      <c r="J43" s="8" t="s">
        <v>15</v>
      </c>
    </row>
    <row r="44" spans="1:11" ht="20" customHeight="1" x14ac:dyDescent="0.2">
      <c r="A44" s="5" t="s">
        <v>60</v>
      </c>
      <c r="B44" s="5" t="s">
        <v>33</v>
      </c>
      <c r="C44" s="5" t="s">
        <v>10</v>
      </c>
      <c r="D44" s="6" t="s">
        <v>17</v>
      </c>
      <c r="E44" s="5" t="s">
        <v>29</v>
      </c>
      <c r="F44" s="6">
        <f t="shared" si="1"/>
        <v>4</v>
      </c>
      <c r="G44" s="5" t="s">
        <v>61</v>
      </c>
      <c r="H44" s="6" t="s">
        <v>62</v>
      </c>
      <c r="I44" s="7">
        <v>281</v>
      </c>
      <c r="J44" s="8" t="s">
        <v>15</v>
      </c>
    </row>
    <row r="45" spans="1:11" ht="20" customHeight="1" x14ac:dyDescent="0.2">
      <c r="A45" s="11" t="s">
        <v>59</v>
      </c>
      <c r="B45" s="5" t="s">
        <v>37</v>
      </c>
      <c r="C45" s="5" t="s">
        <v>10</v>
      </c>
      <c r="D45" s="6" t="s">
        <v>17</v>
      </c>
      <c r="E45" s="5" t="s">
        <v>29</v>
      </c>
      <c r="F45" s="6">
        <f t="shared" si="1"/>
        <v>4</v>
      </c>
      <c r="G45" s="5" t="s">
        <v>38</v>
      </c>
      <c r="H45" s="6" t="s">
        <v>58</v>
      </c>
      <c r="I45" s="7">
        <v>112</v>
      </c>
      <c r="J45" s="9" t="s">
        <v>35</v>
      </c>
    </row>
    <row r="46" spans="1:11" ht="20" customHeight="1" x14ac:dyDescent="0.2">
      <c r="A46" s="5" t="s">
        <v>66</v>
      </c>
      <c r="B46" s="5" t="s">
        <v>9</v>
      </c>
      <c r="C46" s="5" t="s">
        <v>10</v>
      </c>
      <c r="D46" s="6" t="s">
        <v>17</v>
      </c>
      <c r="E46" s="5" t="s">
        <v>29</v>
      </c>
      <c r="F46" s="6">
        <f t="shared" si="1"/>
        <v>4</v>
      </c>
      <c r="G46" s="5" t="s">
        <v>13</v>
      </c>
      <c r="H46" s="6" t="str">
        <f>CONCATENATE(E46,D46,G46)</f>
        <v>AMFSR</v>
      </c>
      <c r="I46" s="7">
        <v>238</v>
      </c>
      <c r="J46" s="9" t="s">
        <v>31</v>
      </c>
    </row>
    <row r="47" spans="1:11" ht="20" customHeight="1" x14ac:dyDescent="0.2">
      <c r="A47" s="5" t="s">
        <v>57</v>
      </c>
      <c r="B47" s="5" t="s">
        <v>37</v>
      </c>
      <c r="C47" s="5" t="s">
        <v>10</v>
      </c>
      <c r="D47" s="6" t="s">
        <v>17</v>
      </c>
      <c r="E47" s="5" t="s">
        <v>29</v>
      </c>
      <c r="F47" s="6">
        <f t="shared" si="1"/>
        <v>4</v>
      </c>
      <c r="G47" s="5" t="s">
        <v>38</v>
      </c>
      <c r="H47" s="6" t="s">
        <v>58</v>
      </c>
      <c r="I47" s="7">
        <v>124</v>
      </c>
      <c r="J47" s="8" t="s">
        <v>45</v>
      </c>
    </row>
    <row r="48" spans="1:11" ht="20" customHeight="1" x14ac:dyDescent="0.2">
      <c r="A48" s="5" t="s">
        <v>57</v>
      </c>
      <c r="B48" s="5" t="s">
        <v>37</v>
      </c>
      <c r="C48" s="5" t="s">
        <v>10</v>
      </c>
      <c r="D48" s="6" t="s">
        <v>17</v>
      </c>
      <c r="E48" s="5" t="s">
        <v>29</v>
      </c>
      <c r="F48" s="6">
        <f t="shared" si="1"/>
        <v>4</v>
      </c>
      <c r="G48" s="5" t="s">
        <v>50</v>
      </c>
      <c r="H48" s="6" t="s">
        <v>73</v>
      </c>
      <c r="I48" s="7">
        <v>83</v>
      </c>
      <c r="J48" s="8" t="s">
        <v>15</v>
      </c>
    </row>
    <row r="49" spans="1:11" ht="20" customHeight="1" x14ac:dyDescent="0.2">
      <c r="A49" s="5" t="s">
        <v>67</v>
      </c>
      <c r="B49" s="5" t="s">
        <v>33</v>
      </c>
      <c r="C49" s="5" t="s">
        <v>10</v>
      </c>
      <c r="D49" s="6" t="s">
        <v>17</v>
      </c>
      <c r="E49" s="5" t="s">
        <v>29</v>
      </c>
      <c r="F49" s="6">
        <f t="shared" si="1"/>
        <v>4</v>
      </c>
      <c r="G49" s="5" t="s">
        <v>20</v>
      </c>
      <c r="H49" s="6" t="s">
        <v>68</v>
      </c>
      <c r="I49" s="7">
        <v>300</v>
      </c>
      <c r="J49" s="8" t="s">
        <v>15</v>
      </c>
    </row>
    <row r="50" spans="1:11" ht="20" customHeight="1" x14ac:dyDescent="0.2">
      <c r="A50" s="5" t="s">
        <v>46</v>
      </c>
      <c r="B50" s="5" t="s">
        <v>9</v>
      </c>
      <c r="C50" s="5" t="s">
        <v>10</v>
      </c>
      <c r="D50" s="6" t="s">
        <v>11</v>
      </c>
      <c r="E50" s="5" t="s">
        <v>29</v>
      </c>
      <c r="F50" s="6">
        <f t="shared" si="1"/>
        <v>4</v>
      </c>
      <c r="G50" s="5" t="s">
        <v>47</v>
      </c>
      <c r="H50" s="6" t="str">
        <f>CONCATENATE(E50,D50,G50)</f>
        <v>AFBL</v>
      </c>
      <c r="I50" s="7">
        <v>179</v>
      </c>
      <c r="J50" s="9" t="s">
        <v>31</v>
      </c>
    </row>
    <row r="51" spans="1:11" ht="20" customHeight="1" x14ac:dyDescent="0.2">
      <c r="A51" s="5" t="s">
        <v>88</v>
      </c>
      <c r="B51" s="5" t="s">
        <v>89</v>
      </c>
      <c r="C51" s="5" t="s">
        <v>10</v>
      </c>
      <c r="D51" s="6" t="s">
        <v>17</v>
      </c>
      <c r="E51" s="5" t="s">
        <v>77</v>
      </c>
      <c r="F51" s="6">
        <f t="shared" si="1"/>
        <v>5</v>
      </c>
      <c r="G51" s="5" t="s">
        <v>20</v>
      </c>
      <c r="H51" s="6" t="s">
        <v>90</v>
      </c>
      <c r="I51" s="7">
        <v>299</v>
      </c>
      <c r="J51" s="8" t="s">
        <v>15</v>
      </c>
      <c r="K51" s="10" t="s">
        <v>52</v>
      </c>
    </row>
    <row r="52" spans="1:11" ht="20" customHeight="1" x14ac:dyDescent="0.2">
      <c r="A52" s="5" t="s">
        <v>28</v>
      </c>
      <c r="B52" s="5" t="s">
        <v>9</v>
      </c>
      <c r="C52" s="5" t="s">
        <v>10</v>
      </c>
      <c r="D52" s="6" t="s">
        <v>11</v>
      </c>
      <c r="E52" s="5" t="s">
        <v>29</v>
      </c>
      <c r="F52" s="6">
        <f t="shared" si="1"/>
        <v>4</v>
      </c>
      <c r="G52" s="5" t="s">
        <v>25</v>
      </c>
      <c r="H52" s="6" t="str">
        <f>CONCATENATE(E52,D52,G52)</f>
        <v>AFBBR</v>
      </c>
      <c r="I52" s="7">
        <v>241</v>
      </c>
      <c r="J52" s="8" t="s">
        <v>15</v>
      </c>
    </row>
    <row r="53" spans="1:11" ht="20" customHeight="1" x14ac:dyDescent="0.2">
      <c r="A53" s="5" t="s">
        <v>26</v>
      </c>
      <c r="B53" s="5" t="s">
        <v>9</v>
      </c>
      <c r="C53" s="5" t="s">
        <v>10</v>
      </c>
      <c r="D53" s="6" t="s">
        <v>17</v>
      </c>
      <c r="E53" s="5" t="s">
        <v>24</v>
      </c>
      <c r="F53" s="6">
        <f t="shared" si="1"/>
        <v>3</v>
      </c>
      <c r="G53" s="5" t="s">
        <v>13</v>
      </c>
      <c r="H53" s="6" t="str">
        <f>CONCATENATE(E53,D53,G53)</f>
        <v>YAMFSR</v>
      </c>
      <c r="I53" s="7">
        <v>244</v>
      </c>
      <c r="J53" s="8" t="s">
        <v>15</v>
      </c>
      <c r="K53" s="3"/>
    </row>
    <row r="54" spans="1:11" ht="20" customHeight="1" x14ac:dyDescent="0.2">
      <c r="A54" s="5" t="s">
        <v>86</v>
      </c>
      <c r="B54" s="5" t="s">
        <v>41</v>
      </c>
      <c r="C54" s="5" t="s">
        <v>42</v>
      </c>
      <c r="D54" s="6" t="s">
        <v>17</v>
      </c>
      <c r="E54" s="5" t="s">
        <v>77</v>
      </c>
      <c r="F54" s="6">
        <f t="shared" si="1"/>
        <v>5</v>
      </c>
      <c r="G54" s="5" t="s">
        <v>13</v>
      </c>
      <c r="H54" s="6" t="s">
        <v>87</v>
      </c>
      <c r="I54" s="7">
        <v>203</v>
      </c>
      <c r="J54" s="8" t="s">
        <v>44</v>
      </c>
    </row>
    <row r="55" spans="1:11" ht="20" customHeight="1" x14ac:dyDescent="0.2">
      <c r="A55" s="5"/>
      <c r="B55" s="5"/>
      <c r="C55" s="5"/>
      <c r="D55" s="6"/>
      <c r="E55" s="5"/>
      <c r="F55" s="6"/>
      <c r="G55" s="5"/>
      <c r="H55" s="6"/>
      <c r="I55" s="6"/>
      <c r="J55" s="6"/>
    </row>
    <row r="56" spans="1:11" ht="20" customHeight="1" x14ac:dyDescent="0.2">
      <c r="A56" s="5" t="s">
        <v>76</v>
      </c>
      <c r="B56" s="5" t="s">
        <v>9</v>
      </c>
      <c r="C56" s="5" t="s">
        <v>10</v>
      </c>
      <c r="D56" s="6" t="s">
        <v>11</v>
      </c>
      <c r="E56" s="5" t="s">
        <v>77</v>
      </c>
      <c r="F56" s="6">
        <f>IF(E56="c",1,IF(E56="j",2,IF(E56="YA",3,IF(E56="a",4,IF(E56="v",5,IF(E56="s",6,"n/a"))))))</f>
        <v>5</v>
      </c>
      <c r="G56" s="5" t="s">
        <v>25</v>
      </c>
      <c r="H56" s="6" t="str">
        <f>CONCATENATE(E56,D56,G56)</f>
        <v>VFBBR</v>
      </c>
      <c r="I56" s="7">
        <v>199</v>
      </c>
      <c r="J56" s="9" t="s">
        <v>110</v>
      </c>
      <c r="K56" s="10" t="s">
        <v>52</v>
      </c>
    </row>
    <row r="57" spans="1:11" ht="20" customHeight="1" x14ac:dyDescent="0.2">
      <c r="A57" s="5" t="s">
        <v>27</v>
      </c>
      <c r="B57" s="5" t="s">
        <v>9</v>
      </c>
      <c r="C57" s="5" t="s">
        <v>10</v>
      </c>
      <c r="D57" s="6" t="s">
        <v>17</v>
      </c>
      <c r="E57" s="5" t="s">
        <v>24</v>
      </c>
      <c r="F57" s="6">
        <v>3</v>
      </c>
      <c r="G57" s="5" t="s">
        <v>20</v>
      </c>
      <c r="H57" s="6" t="s">
        <v>111</v>
      </c>
      <c r="I57" s="7">
        <v>287</v>
      </c>
      <c r="J57" s="9" t="s">
        <v>110</v>
      </c>
    </row>
    <row r="58" spans="1:11" ht="20" customHeight="1" x14ac:dyDescent="0.2">
      <c r="A58" s="5" t="s">
        <v>67</v>
      </c>
      <c r="B58" s="5" t="s">
        <v>33</v>
      </c>
      <c r="C58" s="5" t="s">
        <v>10</v>
      </c>
      <c r="D58" s="6" t="s">
        <v>17</v>
      </c>
      <c r="E58" s="5" t="s">
        <v>29</v>
      </c>
      <c r="F58" s="6">
        <v>4</v>
      </c>
      <c r="G58" s="5" t="s">
        <v>20</v>
      </c>
      <c r="H58" s="6" t="s">
        <v>68</v>
      </c>
      <c r="I58" s="7">
        <v>299</v>
      </c>
      <c r="J58" s="9" t="s">
        <v>110</v>
      </c>
    </row>
    <row r="59" spans="1:11" ht="20" customHeight="1" x14ac:dyDescent="0.2">
      <c r="A59" s="5" t="s">
        <v>28</v>
      </c>
      <c r="B59" s="5" t="s">
        <v>9</v>
      </c>
      <c r="C59" s="5" t="s">
        <v>10</v>
      </c>
      <c r="D59" s="6" t="s">
        <v>11</v>
      </c>
      <c r="E59" s="5" t="s">
        <v>29</v>
      </c>
      <c r="F59" s="6">
        <v>4</v>
      </c>
      <c r="G59" s="5" t="s">
        <v>25</v>
      </c>
      <c r="H59" s="6" t="s">
        <v>34</v>
      </c>
      <c r="I59" s="7">
        <v>251</v>
      </c>
      <c r="J59" s="9" t="s">
        <v>110</v>
      </c>
    </row>
    <row r="60" spans="1:11" ht="20" customHeight="1" x14ac:dyDescent="0.2">
      <c r="A60" s="5" t="s">
        <v>26</v>
      </c>
      <c r="B60" s="5" t="s">
        <v>9</v>
      </c>
      <c r="C60" s="5" t="s">
        <v>10</v>
      </c>
      <c r="D60" s="6" t="s">
        <v>17</v>
      </c>
      <c r="E60" s="5" t="s">
        <v>24</v>
      </c>
      <c r="F60" s="6">
        <v>3</v>
      </c>
      <c r="G60" s="5" t="s">
        <v>13</v>
      </c>
      <c r="H60" s="6" t="s">
        <v>112</v>
      </c>
      <c r="I60" s="7">
        <v>249</v>
      </c>
      <c r="J60" s="9" t="s">
        <v>110</v>
      </c>
    </row>
    <row r="71" ht="15" customHeight="1" x14ac:dyDescent="0.2"/>
    <row r="83" ht="15" customHeight="1" x14ac:dyDescent="0.2"/>
    <row r="95" ht="15" customHeight="1" x14ac:dyDescent="0.2"/>
    <row r="107" ht="15" customHeight="1" x14ac:dyDescent="0.2"/>
  </sheetData>
  <autoFilter ref="A2:K54" xr:uid="{C59D9AEE-3D0F-4057-9A47-C58139E3BC1C}">
    <sortState ref="A3:K54">
      <sortCondition ref="A2:A54"/>
    </sortState>
  </autoFilter>
  <sortState ref="A3:K54">
    <sortCondition ref="A3:A54"/>
  </sortState>
  <conditionalFormatting sqref="J3:J9 J21">
    <cfRule type="cellIs" dxfId="269" priority="268" operator="equal">
      <formula>"3rd"</formula>
    </cfRule>
    <cfRule type="cellIs" dxfId="268" priority="269" operator="equal">
      <formula>"2nd"</formula>
    </cfRule>
    <cfRule type="cellIs" dxfId="267" priority="270" operator="equal">
      <formula>"1st"</formula>
    </cfRule>
  </conditionalFormatting>
  <conditionalFormatting sqref="J24">
    <cfRule type="cellIs" dxfId="266" priority="265" operator="equal">
      <formula>"3rd"</formula>
    </cfRule>
    <cfRule type="cellIs" dxfId="265" priority="266" operator="equal">
      <formula>"2nd"</formula>
    </cfRule>
    <cfRule type="cellIs" dxfId="264" priority="267" operator="equal">
      <formula>"1st"</formula>
    </cfRule>
  </conditionalFormatting>
  <conditionalFormatting sqref="J27">
    <cfRule type="cellIs" dxfId="263" priority="262" operator="equal">
      <formula>"3rd"</formula>
    </cfRule>
    <cfRule type="cellIs" dxfId="262" priority="263" operator="equal">
      <formula>"2nd"</formula>
    </cfRule>
    <cfRule type="cellIs" dxfId="261" priority="264" operator="equal">
      <formula>"1st"</formula>
    </cfRule>
  </conditionalFormatting>
  <conditionalFormatting sqref="J30">
    <cfRule type="cellIs" dxfId="260" priority="259" operator="equal">
      <formula>"3rd"</formula>
    </cfRule>
    <cfRule type="cellIs" dxfId="259" priority="260" operator="equal">
      <formula>"2nd"</formula>
    </cfRule>
    <cfRule type="cellIs" dxfId="258" priority="261" operator="equal">
      <formula>"1st"</formula>
    </cfRule>
  </conditionalFormatting>
  <conditionalFormatting sqref="J49">
    <cfRule type="cellIs" dxfId="257" priority="256" operator="equal">
      <formula>"3rd"</formula>
    </cfRule>
    <cfRule type="cellIs" dxfId="256" priority="257" operator="equal">
      <formula>"2nd"</formula>
    </cfRule>
    <cfRule type="cellIs" dxfId="255" priority="258" operator="equal">
      <formula>"1st"</formula>
    </cfRule>
  </conditionalFormatting>
  <conditionalFormatting sqref="J53:J54">
    <cfRule type="cellIs" dxfId="254" priority="253" operator="equal">
      <formula>"3rd"</formula>
    </cfRule>
    <cfRule type="cellIs" dxfId="253" priority="254" operator="equal">
      <formula>"2nd"</formula>
    </cfRule>
    <cfRule type="cellIs" dxfId="252" priority="255" operator="equal">
      <formula>"1st"</formula>
    </cfRule>
  </conditionalFormatting>
  <conditionalFormatting sqref="J53:J54">
    <cfRule type="cellIs" dxfId="251" priority="250" operator="equal">
      <formula>"3rd"</formula>
    </cfRule>
    <cfRule type="cellIs" dxfId="250" priority="251" operator="equal">
      <formula>"2nd"</formula>
    </cfRule>
    <cfRule type="cellIs" dxfId="249" priority="252" operator="equal">
      <formula>"1st"</formula>
    </cfRule>
  </conditionalFormatting>
  <conditionalFormatting sqref="J53:J54">
    <cfRule type="cellIs" dxfId="248" priority="247" operator="equal">
      <formula>"3rd"</formula>
    </cfRule>
    <cfRule type="cellIs" dxfId="247" priority="248" operator="equal">
      <formula>"2nd"</formula>
    </cfRule>
    <cfRule type="cellIs" dxfId="246" priority="249" operator="equal">
      <formula>"1st"</formula>
    </cfRule>
  </conditionalFormatting>
  <conditionalFormatting sqref="J53:J54">
    <cfRule type="cellIs" dxfId="245" priority="244" operator="equal">
      <formula>"3rd"</formula>
    </cfRule>
    <cfRule type="cellIs" dxfId="244" priority="245" operator="equal">
      <formula>"2nd"</formula>
    </cfRule>
    <cfRule type="cellIs" dxfId="243" priority="246" operator="equal">
      <formula>"1st"</formula>
    </cfRule>
  </conditionalFormatting>
  <conditionalFormatting sqref="J53:J54">
    <cfRule type="cellIs" dxfId="242" priority="241" operator="equal">
      <formula>"3rd"</formula>
    </cfRule>
    <cfRule type="cellIs" dxfId="241" priority="242" operator="equal">
      <formula>"2nd"</formula>
    </cfRule>
    <cfRule type="cellIs" dxfId="240" priority="243" operator="equal">
      <formula>"1st"</formula>
    </cfRule>
  </conditionalFormatting>
  <conditionalFormatting sqref="J53:J54">
    <cfRule type="cellIs" dxfId="239" priority="238" operator="equal">
      <formula>"3rd"</formula>
    </cfRule>
    <cfRule type="cellIs" dxfId="238" priority="239" operator="equal">
      <formula>"2nd"</formula>
    </cfRule>
    <cfRule type="cellIs" dxfId="237" priority="240" operator="equal">
      <formula>"1st"</formula>
    </cfRule>
  </conditionalFormatting>
  <conditionalFormatting sqref="J39">
    <cfRule type="cellIs" dxfId="236" priority="235" operator="equal">
      <formula>"3rd"</formula>
    </cfRule>
    <cfRule type="cellIs" dxfId="235" priority="236" operator="equal">
      <formula>"2nd"</formula>
    </cfRule>
    <cfRule type="cellIs" dxfId="234" priority="237" operator="equal">
      <formula>"1st"</formula>
    </cfRule>
  </conditionalFormatting>
  <conditionalFormatting sqref="J39">
    <cfRule type="cellIs" dxfId="233" priority="232" operator="equal">
      <formula>"3rd"</formula>
    </cfRule>
    <cfRule type="cellIs" dxfId="232" priority="233" operator="equal">
      <formula>"2nd"</formula>
    </cfRule>
    <cfRule type="cellIs" dxfId="231" priority="234" operator="equal">
      <formula>"1st"</formula>
    </cfRule>
  </conditionalFormatting>
  <conditionalFormatting sqref="J39">
    <cfRule type="cellIs" dxfId="230" priority="229" operator="equal">
      <formula>"3rd"</formula>
    </cfRule>
    <cfRule type="cellIs" dxfId="229" priority="230" operator="equal">
      <formula>"2nd"</formula>
    </cfRule>
    <cfRule type="cellIs" dxfId="228" priority="231" operator="equal">
      <formula>"1st"</formula>
    </cfRule>
  </conditionalFormatting>
  <conditionalFormatting sqref="J39">
    <cfRule type="cellIs" dxfId="227" priority="226" operator="equal">
      <formula>"3rd"</formula>
    </cfRule>
    <cfRule type="cellIs" dxfId="226" priority="227" operator="equal">
      <formula>"2nd"</formula>
    </cfRule>
    <cfRule type="cellIs" dxfId="225" priority="228" operator="equal">
      <formula>"1st"</formula>
    </cfRule>
  </conditionalFormatting>
  <conditionalFormatting sqref="J39">
    <cfRule type="cellIs" dxfId="224" priority="223" operator="equal">
      <formula>"3rd"</formula>
    </cfRule>
    <cfRule type="cellIs" dxfId="223" priority="224" operator="equal">
      <formula>"2nd"</formula>
    </cfRule>
    <cfRule type="cellIs" dxfId="222" priority="225" operator="equal">
      <formula>"1st"</formula>
    </cfRule>
  </conditionalFormatting>
  <conditionalFormatting sqref="J39">
    <cfRule type="cellIs" dxfId="221" priority="220" operator="equal">
      <formula>"3rd"</formula>
    </cfRule>
    <cfRule type="cellIs" dxfId="220" priority="221" operator="equal">
      <formula>"2nd"</formula>
    </cfRule>
    <cfRule type="cellIs" dxfId="219" priority="222" operator="equal">
      <formula>"1st"</formula>
    </cfRule>
  </conditionalFormatting>
  <conditionalFormatting sqref="J11:J12">
    <cfRule type="cellIs" dxfId="218" priority="217" operator="equal">
      <formula>"3rd"</formula>
    </cfRule>
    <cfRule type="cellIs" dxfId="217" priority="218" operator="equal">
      <formula>"2nd"</formula>
    </cfRule>
    <cfRule type="cellIs" dxfId="216" priority="219" operator="equal">
      <formula>"1st"</formula>
    </cfRule>
  </conditionalFormatting>
  <conditionalFormatting sqref="J18">
    <cfRule type="cellIs" dxfId="215" priority="214" operator="equal">
      <formula>"3rd"</formula>
    </cfRule>
    <cfRule type="cellIs" dxfId="214" priority="215" operator="equal">
      <formula>"2nd"</formula>
    </cfRule>
    <cfRule type="cellIs" dxfId="213" priority="216" operator="equal">
      <formula>"1st"</formula>
    </cfRule>
  </conditionalFormatting>
  <conditionalFormatting sqref="J18">
    <cfRule type="cellIs" dxfId="212" priority="211" operator="equal">
      <formula>"3rd"</formula>
    </cfRule>
    <cfRule type="cellIs" dxfId="211" priority="212" operator="equal">
      <formula>"2nd"</formula>
    </cfRule>
    <cfRule type="cellIs" dxfId="210" priority="213" operator="equal">
      <formula>"1st"</formula>
    </cfRule>
  </conditionalFormatting>
  <conditionalFormatting sqref="J18">
    <cfRule type="cellIs" dxfId="209" priority="208" operator="equal">
      <formula>"3rd"</formula>
    </cfRule>
    <cfRule type="cellIs" dxfId="208" priority="209" operator="equal">
      <formula>"2nd"</formula>
    </cfRule>
    <cfRule type="cellIs" dxfId="207" priority="210" operator="equal">
      <formula>"1st"</formula>
    </cfRule>
  </conditionalFormatting>
  <conditionalFormatting sqref="J18">
    <cfRule type="cellIs" dxfId="206" priority="205" operator="equal">
      <formula>"3rd"</formula>
    </cfRule>
    <cfRule type="cellIs" dxfId="205" priority="206" operator="equal">
      <formula>"2nd"</formula>
    </cfRule>
    <cfRule type="cellIs" dxfId="204" priority="207" operator="equal">
      <formula>"1st"</formula>
    </cfRule>
  </conditionalFormatting>
  <conditionalFormatting sqref="J18">
    <cfRule type="cellIs" dxfId="203" priority="202" operator="equal">
      <formula>"3rd"</formula>
    </cfRule>
    <cfRule type="cellIs" dxfId="202" priority="203" operator="equal">
      <formula>"2nd"</formula>
    </cfRule>
    <cfRule type="cellIs" dxfId="201" priority="204" operator="equal">
      <formula>"1st"</formula>
    </cfRule>
  </conditionalFormatting>
  <conditionalFormatting sqref="J18">
    <cfRule type="cellIs" dxfId="200" priority="199" operator="equal">
      <formula>"3rd"</formula>
    </cfRule>
    <cfRule type="cellIs" dxfId="199" priority="200" operator="equal">
      <formula>"2nd"</formula>
    </cfRule>
    <cfRule type="cellIs" dxfId="198" priority="201" operator="equal">
      <formula>"1st"</formula>
    </cfRule>
  </conditionalFormatting>
  <conditionalFormatting sqref="J50">
    <cfRule type="cellIs" dxfId="197" priority="196" operator="equal">
      <formula>"3rd"</formula>
    </cfRule>
    <cfRule type="cellIs" dxfId="196" priority="197" operator="equal">
      <formula>"2nd"</formula>
    </cfRule>
    <cfRule type="cellIs" dxfId="195" priority="198" operator="equal">
      <formula>"1st"</formula>
    </cfRule>
  </conditionalFormatting>
  <conditionalFormatting sqref="J51">
    <cfRule type="cellIs" dxfId="194" priority="193" operator="equal">
      <formula>"3rd"</formula>
    </cfRule>
    <cfRule type="cellIs" dxfId="193" priority="194" operator="equal">
      <formula>"2nd"</formula>
    </cfRule>
    <cfRule type="cellIs" dxfId="192" priority="195" operator="equal">
      <formula>"1st"</formula>
    </cfRule>
  </conditionalFormatting>
  <conditionalFormatting sqref="J45">
    <cfRule type="cellIs" dxfId="191" priority="190" operator="equal">
      <formula>"3rd"</formula>
    </cfRule>
    <cfRule type="cellIs" dxfId="190" priority="191" operator="equal">
      <formula>"2nd"</formula>
    </cfRule>
    <cfRule type="cellIs" dxfId="189" priority="192" operator="equal">
      <formula>"1st"</formula>
    </cfRule>
  </conditionalFormatting>
  <conditionalFormatting sqref="J44">
    <cfRule type="cellIs" dxfId="188" priority="187" operator="equal">
      <formula>"3rd"</formula>
    </cfRule>
    <cfRule type="cellIs" dxfId="187" priority="188" operator="equal">
      <formula>"2nd"</formula>
    </cfRule>
    <cfRule type="cellIs" dxfId="186" priority="189" operator="equal">
      <formula>"1st"</formula>
    </cfRule>
  </conditionalFormatting>
  <conditionalFormatting sqref="J43">
    <cfRule type="cellIs" dxfId="185" priority="184" operator="equal">
      <formula>"3rd"</formula>
    </cfRule>
    <cfRule type="cellIs" dxfId="184" priority="185" operator="equal">
      <formula>"2nd"</formula>
    </cfRule>
    <cfRule type="cellIs" dxfId="183" priority="186" operator="equal">
      <formula>"1st"</formula>
    </cfRule>
  </conditionalFormatting>
  <conditionalFormatting sqref="J43">
    <cfRule type="cellIs" dxfId="182" priority="181" operator="equal">
      <formula>"3rd"</formula>
    </cfRule>
    <cfRule type="cellIs" dxfId="181" priority="182" operator="equal">
      <formula>"2nd"</formula>
    </cfRule>
    <cfRule type="cellIs" dxfId="180" priority="183" operator="equal">
      <formula>"1st"</formula>
    </cfRule>
  </conditionalFormatting>
  <conditionalFormatting sqref="J43">
    <cfRule type="cellIs" dxfId="179" priority="178" operator="equal">
      <formula>"3rd"</formula>
    </cfRule>
    <cfRule type="cellIs" dxfId="178" priority="179" operator="equal">
      <formula>"2nd"</formula>
    </cfRule>
    <cfRule type="cellIs" dxfId="177" priority="180" operator="equal">
      <formula>"1st"</formula>
    </cfRule>
  </conditionalFormatting>
  <conditionalFormatting sqref="J43">
    <cfRule type="cellIs" dxfId="176" priority="175" operator="equal">
      <formula>"3rd"</formula>
    </cfRule>
    <cfRule type="cellIs" dxfId="175" priority="176" operator="equal">
      <formula>"2nd"</formula>
    </cfRule>
    <cfRule type="cellIs" dxfId="174" priority="177" operator="equal">
      <formula>"1st"</formula>
    </cfRule>
  </conditionalFormatting>
  <conditionalFormatting sqref="J43">
    <cfRule type="cellIs" dxfId="173" priority="172" operator="equal">
      <formula>"3rd"</formula>
    </cfRule>
    <cfRule type="cellIs" dxfId="172" priority="173" operator="equal">
      <formula>"2nd"</formula>
    </cfRule>
    <cfRule type="cellIs" dxfId="171" priority="174" operator="equal">
      <formula>"1st"</formula>
    </cfRule>
  </conditionalFormatting>
  <conditionalFormatting sqref="J43">
    <cfRule type="cellIs" dxfId="170" priority="169" operator="equal">
      <formula>"3rd"</formula>
    </cfRule>
    <cfRule type="cellIs" dxfId="169" priority="170" operator="equal">
      <formula>"2nd"</formula>
    </cfRule>
    <cfRule type="cellIs" dxfId="168" priority="171" operator="equal">
      <formula>"1st"</formula>
    </cfRule>
  </conditionalFormatting>
  <conditionalFormatting sqref="J42">
    <cfRule type="cellIs" dxfId="167" priority="166" operator="equal">
      <formula>"3rd"</formula>
    </cfRule>
    <cfRule type="cellIs" dxfId="166" priority="167" operator="equal">
      <formula>"2nd"</formula>
    </cfRule>
    <cfRule type="cellIs" dxfId="165" priority="168" operator="equal">
      <formula>"1st"</formula>
    </cfRule>
  </conditionalFormatting>
  <conditionalFormatting sqref="J40">
    <cfRule type="cellIs" dxfId="164" priority="163" operator="equal">
      <formula>"3rd"</formula>
    </cfRule>
    <cfRule type="cellIs" dxfId="163" priority="164" operator="equal">
      <formula>"2nd"</formula>
    </cfRule>
    <cfRule type="cellIs" dxfId="162" priority="165" operator="equal">
      <formula>"1st"</formula>
    </cfRule>
  </conditionalFormatting>
  <conditionalFormatting sqref="J56:J60">
    <cfRule type="cellIs" dxfId="161" priority="160" operator="equal">
      <formula>"3rd"</formula>
    </cfRule>
    <cfRule type="cellIs" dxfId="160" priority="161" operator="equal">
      <formula>"2nd"</formula>
    </cfRule>
    <cfRule type="cellIs" dxfId="159" priority="162" operator="equal">
      <formula>"1st"</formula>
    </cfRule>
  </conditionalFormatting>
  <conditionalFormatting sqref="J36:J37">
    <cfRule type="cellIs" dxfId="158" priority="157" operator="equal">
      <formula>"3rd"</formula>
    </cfRule>
    <cfRule type="cellIs" dxfId="157" priority="158" operator="equal">
      <formula>"2nd"</formula>
    </cfRule>
    <cfRule type="cellIs" dxfId="156" priority="159" operator="equal">
      <formula>"1st"</formula>
    </cfRule>
  </conditionalFormatting>
  <conditionalFormatting sqref="J36:J37">
    <cfRule type="cellIs" dxfId="155" priority="154" operator="equal">
      <formula>"3rd"</formula>
    </cfRule>
    <cfRule type="cellIs" dxfId="154" priority="155" operator="equal">
      <formula>"2nd"</formula>
    </cfRule>
    <cfRule type="cellIs" dxfId="153" priority="156" operator="equal">
      <formula>"1st"</formula>
    </cfRule>
  </conditionalFormatting>
  <conditionalFormatting sqref="J36:J37">
    <cfRule type="cellIs" dxfId="152" priority="151" operator="equal">
      <formula>"3rd"</formula>
    </cfRule>
    <cfRule type="cellIs" dxfId="151" priority="152" operator="equal">
      <formula>"2nd"</formula>
    </cfRule>
    <cfRule type="cellIs" dxfId="150" priority="153" operator="equal">
      <formula>"1st"</formula>
    </cfRule>
  </conditionalFormatting>
  <conditionalFormatting sqref="J36:J37">
    <cfRule type="cellIs" dxfId="149" priority="148" operator="equal">
      <formula>"3rd"</formula>
    </cfRule>
    <cfRule type="cellIs" dxfId="148" priority="149" operator="equal">
      <formula>"2nd"</formula>
    </cfRule>
    <cfRule type="cellIs" dxfId="147" priority="150" operator="equal">
      <formula>"1st"</formula>
    </cfRule>
  </conditionalFormatting>
  <conditionalFormatting sqref="J36:J37">
    <cfRule type="cellIs" dxfId="146" priority="145" operator="equal">
      <formula>"3rd"</formula>
    </cfRule>
    <cfRule type="cellIs" dxfId="145" priority="146" operator="equal">
      <formula>"2nd"</formula>
    </cfRule>
    <cfRule type="cellIs" dxfId="144" priority="147" operator="equal">
      <formula>"1st"</formula>
    </cfRule>
  </conditionalFormatting>
  <conditionalFormatting sqref="J36:J37">
    <cfRule type="cellIs" dxfId="143" priority="142" operator="equal">
      <formula>"3rd"</formula>
    </cfRule>
    <cfRule type="cellIs" dxfId="142" priority="143" operator="equal">
      <formula>"2nd"</formula>
    </cfRule>
    <cfRule type="cellIs" dxfId="141" priority="144" operator="equal">
      <formula>"1st"</formula>
    </cfRule>
  </conditionalFormatting>
  <conditionalFormatting sqref="J38">
    <cfRule type="cellIs" dxfId="140" priority="139" operator="equal">
      <formula>"3rd"</formula>
    </cfRule>
    <cfRule type="cellIs" dxfId="139" priority="140" operator="equal">
      <formula>"2nd"</formula>
    </cfRule>
    <cfRule type="cellIs" dxfId="138" priority="141" operator="equal">
      <formula>"1st"</formula>
    </cfRule>
  </conditionalFormatting>
  <conditionalFormatting sqref="J41">
    <cfRule type="cellIs" dxfId="137" priority="136" operator="equal">
      <formula>"3rd"</formula>
    </cfRule>
    <cfRule type="cellIs" dxfId="136" priority="137" operator="equal">
      <formula>"2nd"</formula>
    </cfRule>
    <cfRule type="cellIs" dxfId="135" priority="138" operator="equal">
      <formula>"1st"</formula>
    </cfRule>
  </conditionalFormatting>
  <conditionalFormatting sqref="J41">
    <cfRule type="cellIs" dxfId="134" priority="133" operator="equal">
      <formula>"3rd"</formula>
    </cfRule>
    <cfRule type="cellIs" dxfId="133" priority="134" operator="equal">
      <formula>"2nd"</formula>
    </cfRule>
    <cfRule type="cellIs" dxfId="132" priority="135" operator="equal">
      <formula>"1st"</formula>
    </cfRule>
  </conditionalFormatting>
  <conditionalFormatting sqref="J41">
    <cfRule type="cellIs" dxfId="131" priority="130" operator="equal">
      <formula>"3rd"</formula>
    </cfRule>
    <cfRule type="cellIs" dxfId="130" priority="131" operator="equal">
      <formula>"2nd"</formula>
    </cfRule>
    <cfRule type="cellIs" dxfId="129" priority="132" operator="equal">
      <formula>"1st"</formula>
    </cfRule>
  </conditionalFormatting>
  <conditionalFormatting sqref="J41">
    <cfRule type="cellIs" dxfId="128" priority="127" operator="equal">
      <formula>"3rd"</formula>
    </cfRule>
    <cfRule type="cellIs" dxfId="127" priority="128" operator="equal">
      <formula>"2nd"</formula>
    </cfRule>
    <cfRule type="cellIs" dxfId="126" priority="129" operator="equal">
      <formula>"1st"</formula>
    </cfRule>
  </conditionalFormatting>
  <conditionalFormatting sqref="J41">
    <cfRule type="cellIs" dxfId="125" priority="124" operator="equal">
      <formula>"3rd"</formula>
    </cfRule>
    <cfRule type="cellIs" dxfId="124" priority="125" operator="equal">
      <formula>"2nd"</formula>
    </cfRule>
    <cfRule type="cellIs" dxfId="123" priority="126" operator="equal">
      <formula>"1st"</formula>
    </cfRule>
  </conditionalFormatting>
  <conditionalFormatting sqref="J41">
    <cfRule type="cellIs" dxfId="122" priority="121" operator="equal">
      <formula>"3rd"</formula>
    </cfRule>
    <cfRule type="cellIs" dxfId="121" priority="122" operator="equal">
      <formula>"2nd"</formula>
    </cfRule>
    <cfRule type="cellIs" dxfId="120" priority="123" operator="equal">
      <formula>"1st"</formula>
    </cfRule>
  </conditionalFormatting>
  <conditionalFormatting sqref="J35">
    <cfRule type="cellIs" dxfId="119" priority="118" operator="equal">
      <formula>"3rd"</formula>
    </cfRule>
    <cfRule type="cellIs" dxfId="118" priority="119" operator="equal">
      <formula>"2nd"</formula>
    </cfRule>
    <cfRule type="cellIs" dxfId="117" priority="120" operator="equal">
      <formula>"1st"</formula>
    </cfRule>
  </conditionalFormatting>
  <conditionalFormatting sqref="J35">
    <cfRule type="cellIs" dxfId="116" priority="115" operator="equal">
      <formula>"3rd"</formula>
    </cfRule>
    <cfRule type="cellIs" dxfId="115" priority="116" operator="equal">
      <formula>"2nd"</formula>
    </cfRule>
    <cfRule type="cellIs" dxfId="114" priority="117" operator="equal">
      <formula>"1st"</formula>
    </cfRule>
  </conditionalFormatting>
  <conditionalFormatting sqref="J35">
    <cfRule type="cellIs" dxfId="113" priority="112" operator="equal">
      <formula>"3rd"</formula>
    </cfRule>
    <cfRule type="cellIs" dxfId="112" priority="113" operator="equal">
      <formula>"2nd"</formula>
    </cfRule>
    <cfRule type="cellIs" dxfId="111" priority="114" operator="equal">
      <formula>"1st"</formula>
    </cfRule>
  </conditionalFormatting>
  <conditionalFormatting sqref="J35">
    <cfRule type="cellIs" dxfId="110" priority="109" operator="equal">
      <formula>"3rd"</formula>
    </cfRule>
    <cfRule type="cellIs" dxfId="109" priority="110" operator="equal">
      <formula>"2nd"</formula>
    </cfRule>
    <cfRule type="cellIs" dxfId="108" priority="111" operator="equal">
      <formula>"1st"</formula>
    </cfRule>
  </conditionalFormatting>
  <conditionalFormatting sqref="J35">
    <cfRule type="cellIs" dxfId="107" priority="106" operator="equal">
      <formula>"3rd"</formula>
    </cfRule>
    <cfRule type="cellIs" dxfId="106" priority="107" operator="equal">
      <formula>"2nd"</formula>
    </cfRule>
    <cfRule type="cellIs" dxfId="105" priority="108" operator="equal">
      <formula>"1st"</formula>
    </cfRule>
  </conditionalFormatting>
  <conditionalFormatting sqref="J35">
    <cfRule type="cellIs" dxfId="104" priority="103" operator="equal">
      <formula>"3rd"</formula>
    </cfRule>
    <cfRule type="cellIs" dxfId="103" priority="104" operator="equal">
      <formula>"2nd"</formula>
    </cfRule>
    <cfRule type="cellIs" dxfId="102" priority="105" operator="equal">
      <formula>"1st"</formula>
    </cfRule>
  </conditionalFormatting>
  <conditionalFormatting sqref="J34">
    <cfRule type="cellIs" dxfId="101" priority="100" operator="equal">
      <formula>"3rd"</formula>
    </cfRule>
    <cfRule type="cellIs" dxfId="100" priority="101" operator="equal">
      <formula>"2nd"</formula>
    </cfRule>
    <cfRule type="cellIs" dxfId="99" priority="102" operator="equal">
      <formula>"1st"</formula>
    </cfRule>
  </conditionalFormatting>
  <conditionalFormatting sqref="J34">
    <cfRule type="cellIs" dxfId="98" priority="97" operator="equal">
      <formula>"3rd"</formula>
    </cfRule>
    <cfRule type="cellIs" dxfId="97" priority="98" operator="equal">
      <formula>"2nd"</formula>
    </cfRule>
    <cfRule type="cellIs" dxfId="96" priority="99" operator="equal">
      <formula>"1st"</formula>
    </cfRule>
  </conditionalFormatting>
  <conditionalFormatting sqref="J34">
    <cfRule type="cellIs" dxfId="95" priority="94" operator="equal">
      <formula>"3rd"</formula>
    </cfRule>
    <cfRule type="cellIs" dxfId="94" priority="95" operator="equal">
      <formula>"2nd"</formula>
    </cfRule>
    <cfRule type="cellIs" dxfId="93" priority="96" operator="equal">
      <formula>"1st"</formula>
    </cfRule>
  </conditionalFormatting>
  <conditionalFormatting sqref="J34">
    <cfRule type="cellIs" dxfId="92" priority="91" operator="equal">
      <formula>"3rd"</formula>
    </cfRule>
    <cfRule type="cellIs" dxfId="91" priority="92" operator="equal">
      <formula>"2nd"</formula>
    </cfRule>
    <cfRule type="cellIs" dxfId="90" priority="93" operator="equal">
      <formula>"1st"</formula>
    </cfRule>
  </conditionalFormatting>
  <conditionalFormatting sqref="J34">
    <cfRule type="cellIs" dxfId="89" priority="88" operator="equal">
      <formula>"3rd"</formula>
    </cfRule>
    <cfRule type="cellIs" dxfId="88" priority="89" operator="equal">
      <formula>"2nd"</formula>
    </cfRule>
    <cfRule type="cellIs" dxfId="87" priority="90" operator="equal">
      <formula>"1st"</formula>
    </cfRule>
  </conditionalFormatting>
  <conditionalFormatting sqref="J34">
    <cfRule type="cellIs" dxfId="86" priority="85" operator="equal">
      <formula>"3rd"</formula>
    </cfRule>
    <cfRule type="cellIs" dxfId="85" priority="86" operator="equal">
      <formula>"2nd"</formula>
    </cfRule>
    <cfRule type="cellIs" dxfId="84" priority="87" operator="equal">
      <formula>"1st"</formula>
    </cfRule>
  </conditionalFormatting>
  <conditionalFormatting sqref="J33">
    <cfRule type="cellIs" dxfId="83" priority="82" operator="equal">
      <formula>"3rd"</formula>
    </cfRule>
    <cfRule type="cellIs" dxfId="82" priority="83" operator="equal">
      <formula>"2nd"</formula>
    </cfRule>
    <cfRule type="cellIs" dxfId="81" priority="84" operator="equal">
      <formula>"1st"</formula>
    </cfRule>
  </conditionalFormatting>
  <conditionalFormatting sqref="J33">
    <cfRule type="cellIs" dxfId="80" priority="79" operator="equal">
      <formula>"3rd"</formula>
    </cfRule>
    <cfRule type="cellIs" dxfId="79" priority="80" operator="equal">
      <formula>"2nd"</formula>
    </cfRule>
    <cfRule type="cellIs" dxfId="78" priority="81" operator="equal">
      <formula>"1st"</formula>
    </cfRule>
  </conditionalFormatting>
  <conditionalFormatting sqref="J33">
    <cfRule type="cellIs" dxfId="77" priority="76" operator="equal">
      <formula>"3rd"</formula>
    </cfRule>
    <cfRule type="cellIs" dxfId="76" priority="77" operator="equal">
      <formula>"2nd"</formula>
    </cfRule>
    <cfRule type="cellIs" dxfId="75" priority="78" operator="equal">
      <formula>"1st"</formula>
    </cfRule>
  </conditionalFormatting>
  <conditionalFormatting sqref="J33">
    <cfRule type="cellIs" dxfId="74" priority="73" operator="equal">
      <formula>"3rd"</formula>
    </cfRule>
    <cfRule type="cellIs" dxfId="73" priority="74" operator="equal">
      <formula>"2nd"</formula>
    </cfRule>
    <cfRule type="cellIs" dxfId="72" priority="75" operator="equal">
      <formula>"1st"</formula>
    </cfRule>
  </conditionalFormatting>
  <conditionalFormatting sqref="J33">
    <cfRule type="cellIs" dxfId="71" priority="70" operator="equal">
      <formula>"3rd"</formula>
    </cfRule>
    <cfRule type="cellIs" dxfId="70" priority="71" operator="equal">
      <formula>"2nd"</formula>
    </cfRule>
    <cfRule type="cellIs" dxfId="69" priority="72" operator="equal">
      <formula>"1st"</formula>
    </cfRule>
  </conditionalFormatting>
  <conditionalFormatting sqref="J33">
    <cfRule type="cellIs" dxfId="68" priority="67" operator="equal">
      <formula>"3rd"</formula>
    </cfRule>
    <cfRule type="cellIs" dxfId="67" priority="68" operator="equal">
      <formula>"2nd"</formula>
    </cfRule>
    <cfRule type="cellIs" dxfId="66" priority="69" operator="equal">
      <formula>"1st"</formula>
    </cfRule>
  </conditionalFormatting>
  <conditionalFormatting sqref="J31">
    <cfRule type="cellIs" dxfId="65" priority="64" operator="equal">
      <formula>"3rd"</formula>
    </cfRule>
    <cfRule type="cellIs" dxfId="64" priority="65" operator="equal">
      <formula>"2nd"</formula>
    </cfRule>
    <cfRule type="cellIs" dxfId="63" priority="66" operator="equal">
      <formula>"1st"</formula>
    </cfRule>
  </conditionalFormatting>
  <conditionalFormatting sqref="J28">
    <cfRule type="cellIs" dxfId="62" priority="61" operator="equal">
      <formula>"3rd"</formula>
    </cfRule>
    <cfRule type="cellIs" dxfId="61" priority="62" operator="equal">
      <formula>"2nd"</formula>
    </cfRule>
    <cfRule type="cellIs" dxfId="60" priority="63" operator="equal">
      <formula>"1st"</formula>
    </cfRule>
  </conditionalFormatting>
  <conditionalFormatting sqref="J26">
    <cfRule type="cellIs" dxfId="59" priority="58" operator="equal">
      <formula>"3rd"</formula>
    </cfRule>
    <cfRule type="cellIs" dxfId="58" priority="59" operator="equal">
      <formula>"2nd"</formula>
    </cfRule>
    <cfRule type="cellIs" dxfId="57" priority="60" operator="equal">
      <formula>"1st"</formula>
    </cfRule>
  </conditionalFormatting>
  <conditionalFormatting sqref="J23">
    <cfRule type="cellIs" dxfId="56" priority="55" operator="equal">
      <formula>"3rd"</formula>
    </cfRule>
    <cfRule type="cellIs" dxfId="55" priority="56" operator="equal">
      <formula>"2nd"</formula>
    </cfRule>
    <cfRule type="cellIs" dxfId="54" priority="57" operator="equal">
      <formula>"1st"</formula>
    </cfRule>
  </conditionalFormatting>
  <conditionalFormatting sqref="J19">
    <cfRule type="cellIs" dxfId="53" priority="52" operator="equal">
      <formula>"3rd"</formula>
    </cfRule>
    <cfRule type="cellIs" dxfId="52" priority="53" operator="equal">
      <formula>"2nd"</formula>
    </cfRule>
    <cfRule type="cellIs" dxfId="51" priority="54" operator="equal">
      <formula>"1st"</formula>
    </cfRule>
  </conditionalFormatting>
  <conditionalFormatting sqref="J20:J21">
    <cfRule type="cellIs" dxfId="50" priority="49" operator="equal">
      <formula>"3rd"</formula>
    </cfRule>
    <cfRule type="cellIs" dxfId="49" priority="50" operator="equal">
      <formula>"2nd"</formula>
    </cfRule>
    <cfRule type="cellIs" dxfId="48" priority="51" operator="equal">
      <formula>"1st"</formula>
    </cfRule>
  </conditionalFormatting>
  <conditionalFormatting sqref="J10">
    <cfRule type="cellIs" dxfId="47" priority="46" operator="equal">
      <formula>"3rd"</formula>
    </cfRule>
    <cfRule type="cellIs" dxfId="46" priority="47" operator="equal">
      <formula>"2nd"</formula>
    </cfRule>
    <cfRule type="cellIs" dxfId="45" priority="48" operator="equal">
      <formula>"1st"</formula>
    </cfRule>
  </conditionalFormatting>
  <conditionalFormatting sqref="J17">
    <cfRule type="cellIs" dxfId="44" priority="43" operator="equal">
      <formula>"3rd"</formula>
    </cfRule>
    <cfRule type="cellIs" dxfId="43" priority="44" operator="equal">
      <formula>"2nd"</formula>
    </cfRule>
    <cfRule type="cellIs" dxfId="42" priority="45" operator="equal">
      <formula>"1st"</formula>
    </cfRule>
  </conditionalFormatting>
  <conditionalFormatting sqref="J17">
    <cfRule type="cellIs" dxfId="41" priority="40" operator="equal">
      <formula>"3rd"</formula>
    </cfRule>
    <cfRule type="cellIs" dxfId="40" priority="41" operator="equal">
      <formula>"2nd"</formula>
    </cfRule>
    <cfRule type="cellIs" dxfId="39" priority="42" operator="equal">
      <formula>"1st"</formula>
    </cfRule>
  </conditionalFormatting>
  <conditionalFormatting sqref="J17">
    <cfRule type="cellIs" dxfId="38" priority="37" operator="equal">
      <formula>"3rd"</formula>
    </cfRule>
    <cfRule type="cellIs" dxfId="37" priority="38" operator="equal">
      <formula>"2nd"</formula>
    </cfRule>
    <cfRule type="cellIs" dxfId="36" priority="39" operator="equal">
      <formula>"1st"</formula>
    </cfRule>
  </conditionalFormatting>
  <conditionalFormatting sqref="J17">
    <cfRule type="cellIs" dxfId="35" priority="34" operator="equal">
      <formula>"3rd"</formula>
    </cfRule>
    <cfRule type="cellIs" dxfId="34" priority="35" operator="equal">
      <formula>"2nd"</formula>
    </cfRule>
    <cfRule type="cellIs" dxfId="33" priority="36" operator="equal">
      <formula>"1st"</formula>
    </cfRule>
  </conditionalFormatting>
  <conditionalFormatting sqref="J17">
    <cfRule type="cellIs" dxfId="32" priority="31" operator="equal">
      <formula>"3rd"</formula>
    </cfRule>
    <cfRule type="cellIs" dxfId="31" priority="32" operator="equal">
      <formula>"2nd"</formula>
    </cfRule>
    <cfRule type="cellIs" dxfId="30" priority="33" operator="equal">
      <formula>"1st"</formula>
    </cfRule>
  </conditionalFormatting>
  <conditionalFormatting sqref="J17">
    <cfRule type="cellIs" dxfId="29" priority="28" operator="equal">
      <formula>"3rd"</formula>
    </cfRule>
    <cfRule type="cellIs" dxfId="28" priority="29" operator="equal">
      <formula>"2nd"</formula>
    </cfRule>
    <cfRule type="cellIs" dxfId="27" priority="30" operator="equal">
      <formula>"1st"</formula>
    </cfRule>
  </conditionalFormatting>
  <conditionalFormatting sqref="J25">
    <cfRule type="cellIs" dxfId="26" priority="25" operator="equal">
      <formula>"3rd"</formula>
    </cfRule>
    <cfRule type="cellIs" dxfId="25" priority="26" operator="equal">
      <formula>"2nd"</formula>
    </cfRule>
    <cfRule type="cellIs" dxfId="24" priority="27" operator="equal">
      <formula>"1st"</formula>
    </cfRule>
  </conditionalFormatting>
  <conditionalFormatting sqref="J29">
    <cfRule type="cellIs" dxfId="23" priority="22" operator="equal">
      <formula>"3rd"</formula>
    </cfRule>
    <cfRule type="cellIs" dxfId="22" priority="23" operator="equal">
      <formula>"2nd"</formula>
    </cfRule>
    <cfRule type="cellIs" dxfId="21" priority="24" operator="equal">
      <formula>"1st"</formula>
    </cfRule>
  </conditionalFormatting>
  <conditionalFormatting sqref="J48">
    <cfRule type="cellIs" dxfId="20" priority="19" operator="equal">
      <formula>"3rd"</formula>
    </cfRule>
    <cfRule type="cellIs" dxfId="19" priority="20" operator="equal">
      <formula>"2nd"</formula>
    </cfRule>
    <cfRule type="cellIs" dxfId="18" priority="21" operator="equal">
      <formula>"1st"</formula>
    </cfRule>
  </conditionalFormatting>
  <conditionalFormatting sqref="J52">
    <cfRule type="cellIs" dxfId="17" priority="16" operator="equal">
      <formula>"3rd"</formula>
    </cfRule>
    <cfRule type="cellIs" dxfId="16" priority="17" operator="equal">
      <formula>"2nd"</formula>
    </cfRule>
    <cfRule type="cellIs" dxfId="15" priority="18" operator="equal">
      <formula>"1st"</formula>
    </cfRule>
  </conditionalFormatting>
  <conditionalFormatting sqref="J15">
    <cfRule type="cellIs" dxfId="14" priority="13" operator="equal">
      <formula>"3rd"</formula>
    </cfRule>
    <cfRule type="cellIs" dxfId="13" priority="14" operator="equal">
      <formula>"2nd"</formula>
    </cfRule>
    <cfRule type="cellIs" dxfId="12" priority="15" operator="equal">
      <formula>"1st"</formula>
    </cfRule>
  </conditionalFormatting>
  <conditionalFormatting sqref="J16">
    <cfRule type="cellIs" dxfId="11" priority="10" operator="equal">
      <formula>"3rd"</formula>
    </cfRule>
    <cfRule type="cellIs" dxfId="10" priority="11" operator="equal">
      <formula>"2nd"</formula>
    </cfRule>
    <cfRule type="cellIs" dxfId="9" priority="12" operator="equal">
      <formula>"1st"</formula>
    </cfRule>
  </conditionalFormatting>
  <conditionalFormatting sqref="J32">
    <cfRule type="cellIs" dxfId="8" priority="7" operator="equal">
      <formula>"3rd"</formula>
    </cfRule>
    <cfRule type="cellIs" dxfId="7" priority="8" operator="equal">
      <formula>"2nd"</formula>
    </cfRule>
    <cfRule type="cellIs" dxfId="6" priority="9" operator="equal">
      <formula>"1st"</formula>
    </cfRule>
  </conditionalFormatting>
  <conditionalFormatting sqref="J47">
    <cfRule type="cellIs" dxfId="5" priority="4" operator="equal">
      <formula>"3rd"</formula>
    </cfRule>
    <cfRule type="cellIs" dxfId="4" priority="5" operator="equal">
      <formula>"2nd"</formula>
    </cfRule>
    <cfRule type="cellIs" dxfId="3" priority="6" operator="equal">
      <formula>"1st"</formula>
    </cfRule>
  </conditionalFormatting>
  <conditionalFormatting sqref="J22">
    <cfRule type="cellIs" dxfId="2" priority="1" operator="equal">
      <formula>"3rd"</formula>
    </cfRule>
    <cfRule type="cellIs" dxfId="1" priority="2" operator="equal">
      <formula>"2nd"</formula>
    </cfRule>
    <cfRule type="cellIs" dxfId="0" priority="3" operator="equal">
      <formula>"1st"</formula>
    </cfRule>
  </conditionalFormatting>
  <pageMargins left="0.7" right="0.7" top="0.75" bottom="0.75" header="0.3" footer="0.3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Indoors 2024 Scores (Style)</vt:lpstr>
      <vt:lpstr>Indoors 2024 Scores (Alpha)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Shane PNT AOWPA</dc:creator>
  <cp:lastModifiedBy>Helen Hall</cp:lastModifiedBy>
  <cp:lastPrinted>2024-02-04T17:32:23Z</cp:lastPrinted>
  <dcterms:created xsi:type="dcterms:W3CDTF">2024-02-03T11:48:44Z</dcterms:created>
  <dcterms:modified xsi:type="dcterms:W3CDTF">2024-02-04T17:36:21Z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2024-02-03T11:50:26Z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0092db1d-6eea-4fb6-b608-3b16b66bf919</vt:lpwstr>
  </property>
  <property fmtid="{D5CDD505-2E9C-101B-9397-08002B2CF9AE}" pid="8" name="MSIP_Label_7294a1c8-9899-41e7-8f6e-8b1b3c79592a_ContentBits">
    <vt:lpwstr>0</vt:lpwstr>
  </property>
</Properties>
</file>